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7795" windowHeight="12525"/>
  </bookViews>
  <sheets>
    <sheet name="CLEN" sheetId="1" r:id="rId1"/>
  </sheets>
  <calcPr calcId="145621"/>
</workbook>
</file>

<file path=xl/calcChain.xml><?xml version="1.0" encoding="utf-8"?>
<calcChain xmlns="http://schemas.openxmlformats.org/spreadsheetml/2006/main">
  <c r="C35" i="1" l="1"/>
  <c r="C26" i="1"/>
  <c r="C17" i="1"/>
  <c r="C34" i="1"/>
  <c r="C25" i="1"/>
  <c r="C16" i="1"/>
  <c r="C33" i="1"/>
  <c r="E33" i="1" s="1"/>
  <c r="C24" i="1"/>
  <c r="C15" i="1"/>
  <c r="C32" i="1"/>
  <c r="C23" i="1"/>
  <c r="C14" i="1"/>
  <c r="E35" i="1" l="1"/>
  <c r="E34" i="1"/>
  <c r="E32" i="1"/>
  <c r="E26" i="1"/>
  <c r="E25" i="1"/>
  <c r="E24" i="1"/>
  <c r="E23" i="1"/>
  <c r="E17" i="1"/>
  <c r="E16" i="1"/>
  <c r="E15" i="1"/>
  <c r="E14" i="1"/>
  <c r="E27" i="1" l="1"/>
  <c r="E36" i="1"/>
  <c r="E18" i="1"/>
  <c r="E41" i="1" l="1"/>
  <c r="E43" i="1" s="1"/>
  <c r="E45" i="1" s="1"/>
</calcChain>
</file>

<file path=xl/sharedStrings.xml><?xml version="1.0" encoding="utf-8"?>
<sst xmlns="http://schemas.openxmlformats.org/spreadsheetml/2006/main" count="61" uniqueCount="23">
  <si>
    <t>Unit of quotation</t>
  </si>
  <si>
    <t>Tenderer:</t>
  </si>
  <si>
    <t>Total</t>
  </si>
  <si>
    <t>Category &amp; Profile Title</t>
  </si>
  <si>
    <t>€/man.day</t>
  </si>
  <si>
    <t>Category I - Senior scientist</t>
  </si>
  <si>
    <t>Category II - Scientist</t>
  </si>
  <si>
    <t>Category III - Junior Scientist</t>
  </si>
  <si>
    <t>Category IV - Adm. assistant</t>
  </si>
  <si>
    <t>Other tasks: mainly 1 survey/year, management of CLEN e-community, enrichment of photolibrary, update of CLEN brochure, PowerPoint presentations…</t>
  </si>
  <si>
    <t>10 % contingency set by the Commission</t>
  </si>
  <si>
    <t>Price</t>
  </si>
  <si>
    <t>Category / Profile</t>
  </si>
  <si>
    <t>Estimated quantity</t>
  </si>
  <si>
    <t>Estimated total budget</t>
  </si>
  <si>
    <t>Total price</t>
  </si>
  <si>
    <t>Provision set by the Commission for external costs (buying or production of samples for tests, homogeneity tests of samples, buying of containers and packaging for samples, shipment of samples)</t>
  </si>
  <si>
    <t>Provision set by the Commission for external costs (engraving and sending of DVDs and USB sticks, buying of standards and scientific publications, buying of promotion articles...)</t>
  </si>
  <si>
    <t>Price Table</t>
  </si>
  <si>
    <t>All inclusive price for meetings (see table in section 3.2 of the tendering specifications) : logistic of the meeting, drafting of documents and minutes, attendance to the meeting, travel and subsistence</t>
  </si>
  <si>
    <t>All inclusive price for tests (mainly 5 tests including 8 meetings/year) : meetings, search of samples, statistical analysis, final report, travel and subsistence</t>
  </si>
  <si>
    <t>Total that will be used for the financial evaluation</t>
  </si>
  <si>
    <t>TAXUD/2015/AO-04 - Provision of scientific , technical and secretarial assistance in the field of scientific customs - coordination of European Customs Laboratories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</si>
</sst>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3" xfId="0" applyFont="1" applyBorder="1" applyAlignment="1">
      <alignment vertical="top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4" borderId="5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top"/>
    </xf>
    <xf numFmtId="4" fontId="0" fillId="4" borderId="5" xfId="0" applyNumberFormat="1" applyFont="1" applyFill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horizontal="center" vertical="top"/>
    </xf>
    <xf numFmtId="4" fontId="0" fillId="0" borderId="5" xfId="0" applyNumberFormat="1" applyFont="1" applyBorder="1" applyAlignment="1">
      <alignment horizontal="center" vertical="top"/>
    </xf>
    <xf numFmtId="4" fontId="3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4" borderId="5" xfId="0" applyNumberFormat="1" applyFont="1" applyFill="1" applyBorder="1" applyAlignment="1" applyProtection="1">
      <alignment vertical="top"/>
      <protection locked="0"/>
    </xf>
    <xf numFmtId="4" fontId="0" fillId="0" borderId="5" xfId="0" applyNumberFormat="1" applyFont="1" applyBorder="1" applyAlignment="1" applyProtection="1">
      <alignment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0"/>
  <sheetViews>
    <sheetView tabSelected="1" zoomScaleNormal="100" zoomScaleSheetLayoutView="100" workbookViewId="0">
      <selection activeCell="C14" sqref="C14"/>
    </sheetView>
  </sheetViews>
  <sheetFormatPr defaultRowHeight="15" x14ac:dyDescent="0.25"/>
  <cols>
    <col min="1" max="1" width="27.42578125" style="3" customWidth="1"/>
    <col min="2" max="2" width="17.85546875" style="3" customWidth="1"/>
    <col min="3" max="3" width="10.42578125" style="3" customWidth="1"/>
    <col min="4" max="4" width="15.85546875" style="2" customWidth="1"/>
    <col min="5" max="5" width="20" style="2" customWidth="1"/>
    <col min="6" max="6" width="18.5703125" style="2" bestFit="1" customWidth="1"/>
    <col min="7" max="8" width="16.5703125" style="3" customWidth="1"/>
    <col min="9" max="9" width="13.85546875" style="3" customWidth="1"/>
    <col min="10" max="10" width="16" style="3" customWidth="1"/>
    <col min="11" max="16384" width="9.140625" style="3"/>
  </cols>
  <sheetData>
    <row r="1" spans="1:7" s="1" customFormat="1" ht="35.25" customHeight="1" x14ac:dyDescent="0.25">
      <c r="A1" s="50" t="s">
        <v>22</v>
      </c>
      <c r="B1" s="50"/>
      <c r="C1" s="50"/>
      <c r="D1" s="50"/>
      <c r="E1" s="50"/>
      <c r="F1" s="45"/>
    </row>
    <row r="2" spans="1:7" s="1" customFormat="1" x14ac:dyDescent="0.25">
      <c r="A2" s="51" t="s">
        <v>18</v>
      </c>
      <c r="B2" s="51"/>
      <c r="C2" s="51"/>
      <c r="D2" s="51"/>
      <c r="E2" s="51"/>
      <c r="F2" s="45"/>
    </row>
    <row r="3" spans="1:7" s="1" customFormat="1" x14ac:dyDescent="0.25">
      <c r="D3" s="45"/>
      <c r="E3" s="45"/>
      <c r="F3" s="45"/>
    </row>
    <row r="4" spans="1:7" s="1" customFormat="1" ht="30" customHeight="1" x14ac:dyDescent="0.25">
      <c r="A4" s="21" t="s">
        <v>1</v>
      </c>
      <c r="B4" s="56"/>
      <c r="C4" s="57"/>
      <c r="D4" s="57"/>
      <c r="E4" s="58"/>
      <c r="F4" s="45"/>
    </row>
    <row r="5" spans="1:7" s="1" customFormat="1" ht="30" customHeight="1" x14ac:dyDescent="0.25">
      <c r="A5" s="43"/>
      <c r="B5" s="44"/>
      <c r="C5" s="44"/>
      <c r="D5" s="44"/>
      <c r="E5" s="44"/>
      <c r="F5" s="45"/>
    </row>
    <row r="6" spans="1:7" s="1" customFormat="1" ht="30" customHeight="1" x14ac:dyDescent="0.25">
      <c r="A6" s="12" t="s">
        <v>5</v>
      </c>
      <c r="B6" s="13" t="s">
        <v>4</v>
      </c>
      <c r="C6" s="46"/>
      <c r="D6" s="44"/>
      <c r="E6" s="44"/>
      <c r="F6" s="45"/>
    </row>
    <row r="7" spans="1:7" s="1" customFormat="1" ht="30" customHeight="1" x14ac:dyDescent="0.25">
      <c r="A7" s="15" t="s">
        <v>6</v>
      </c>
      <c r="B7" s="16" t="s">
        <v>4</v>
      </c>
      <c r="C7" s="47"/>
      <c r="D7" s="44"/>
      <c r="E7" s="44"/>
      <c r="F7" s="45"/>
    </row>
    <row r="8" spans="1:7" s="1" customFormat="1" ht="30" customHeight="1" x14ac:dyDescent="0.25">
      <c r="A8" s="12" t="s">
        <v>7</v>
      </c>
      <c r="B8" s="13" t="s">
        <v>4</v>
      </c>
      <c r="C8" s="46"/>
      <c r="D8" s="44"/>
      <c r="E8" s="44"/>
      <c r="F8" s="45"/>
    </row>
    <row r="9" spans="1:7" s="1" customFormat="1" ht="30" customHeight="1" x14ac:dyDescent="0.25">
      <c r="A9" s="18" t="s">
        <v>8</v>
      </c>
      <c r="B9" s="19" t="s">
        <v>4</v>
      </c>
      <c r="C9" s="48"/>
      <c r="D9" s="44"/>
      <c r="E9" s="44"/>
      <c r="F9" s="45"/>
    </row>
    <row r="10" spans="1:7" x14ac:dyDescent="0.25">
      <c r="A10" s="4"/>
      <c r="B10" s="4"/>
      <c r="C10" s="4"/>
      <c r="D10" s="4"/>
      <c r="E10" s="5"/>
      <c r="F10" s="5"/>
      <c r="G10" s="5"/>
    </row>
    <row r="11" spans="1:7" s="10" customFormat="1" ht="30" customHeight="1" x14ac:dyDescent="0.25">
      <c r="A11" s="62" t="s">
        <v>19</v>
      </c>
      <c r="B11" s="62"/>
      <c r="C11" s="62"/>
      <c r="D11" s="62"/>
      <c r="E11" s="62"/>
      <c r="F11" s="6"/>
      <c r="G11" s="9"/>
    </row>
    <row r="12" spans="1:7" ht="30" x14ac:dyDescent="0.25">
      <c r="A12" s="22" t="s">
        <v>12</v>
      </c>
      <c r="B12" s="22" t="s">
        <v>0</v>
      </c>
      <c r="C12" s="23" t="s">
        <v>11</v>
      </c>
      <c r="D12" s="23" t="s">
        <v>13</v>
      </c>
      <c r="E12" s="23" t="s">
        <v>14</v>
      </c>
      <c r="F12" s="4"/>
    </row>
    <row r="13" spans="1:7" x14ac:dyDescent="0.25">
      <c r="A13" s="24"/>
      <c r="B13" s="25"/>
      <c r="C13" s="8"/>
      <c r="D13" s="26"/>
      <c r="E13" s="26"/>
      <c r="F13" s="4"/>
    </row>
    <row r="14" spans="1:7" x14ac:dyDescent="0.25">
      <c r="A14" s="12" t="s">
        <v>5</v>
      </c>
      <c r="B14" s="13" t="s">
        <v>4</v>
      </c>
      <c r="C14" s="36">
        <f>C6</f>
        <v>0</v>
      </c>
      <c r="D14" s="14">
        <v>100</v>
      </c>
      <c r="E14" s="36">
        <f>C14*D14</f>
        <v>0</v>
      </c>
      <c r="F14" s="4"/>
    </row>
    <row r="15" spans="1:7" x14ac:dyDescent="0.25">
      <c r="A15" s="15" t="s">
        <v>6</v>
      </c>
      <c r="B15" s="16" t="s">
        <v>4</v>
      </c>
      <c r="C15" s="37">
        <f>C7</f>
        <v>0</v>
      </c>
      <c r="D15" s="17">
        <v>640</v>
      </c>
      <c r="E15" s="38">
        <f>C15*D15</f>
        <v>0</v>
      </c>
      <c r="F15" s="4"/>
    </row>
    <row r="16" spans="1:7" x14ac:dyDescent="0.25">
      <c r="A16" s="12" t="s">
        <v>7</v>
      </c>
      <c r="B16" s="13" t="s">
        <v>4</v>
      </c>
      <c r="C16" s="36">
        <f>C8</f>
        <v>0</v>
      </c>
      <c r="D16" s="14">
        <v>50</v>
      </c>
      <c r="E16" s="36">
        <f>C16*D16</f>
        <v>0</v>
      </c>
      <c r="F16" s="4"/>
    </row>
    <row r="17" spans="1:7" x14ac:dyDescent="0.25">
      <c r="A17" s="18" t="s">
        <v>8</v>
      </c>
      <c r="B17" s="19" t="s">
        <v>4</v>
      </c>
      <c r="C17" s="38">
        <f>C9</f>
        <v>0</v>
      </c>
      <c r="D17" s="20">
        <v>300</v>
      </c>
      <c r="E17" s="38">
        <f>C17*D17</f>
        <v>0</v>
      </c>
      <c r="F17" s="4"/>
    </row>
    <row r="18" spans="1:7" x14ac:dyDescent="0.25">
      <c r="A18" s="52" t="s">
        <v>2</v>
      </c>
      <c r="B18" s="53"/>
      <c r="C18" s="53"/>
      <c r="D18" s="54"/>
      <c r="E18" s="39">
        <f>SUM(E14:E17)</f>
        <v>0</v>
      </c>
      <c r="F18" s="4"/>
    </row>
    <row r="19" spans="1:7" x14ac:dyDescent="0.25">
      <c r="A19" s="27"/>
      <c r="B19" s="28"/>
      <c r="C19" s="28"/>
      <c r="D19" s="28"/>
      <c r="E19" s="29"/>
      <c r="F19" s="28"/>
      <c r="G19" s="30"/>
    </row>
    <row r="20" spans="1:7" s="11" customFormat="1" ht="30" customHeight="1" x14ac:dyDescent="0.25">
      <c r="A20" s="62" t="s">
        <v>20</v>
      </c>
      <c r="B20" s="62"/>
      <c r="C20" s="62"/>
      <c r="D20" s="62"/>
      <c r="E20" s="62"/>
      <c r="F20" s="31"/>
      <c r="G20" s="32"/>
    </row>
    <row r="21" spans="1:7" ht="30" x14ac:dyDescent="0.25">
      <c r="A21" s="22" t="s">
        <v>3</v>
      </c>
      <c r="B21" s="22" t="s">
        <v>0</v>
      </c>
      <c r="C21" s="23" t="s">
        <v>11</v>
      </c>
      <c r="D21" s="23" t="s">
        <v>13</v>
      </c>
      <c r="E21" s="23" t="s">
        <v>14</v>
      </c>
      <c r="F21" s="28"/>
      <c r="G21" s="30"/>
    </row>
    <row r="22" spans="1:7" x14ac:dyDescent="0.25">
      <c r="A22" s="24"/>
      <c r="B22" s="25"/>
      <c r="C22" s="4"/>
      <c r="D22" s="26"/>
      <c r="E22" s="26"/>
      <c r="F22" s="28"/>
      <c r="G22" s="30"/>
    </row>
    <row r="23" spans="1:7" x14ac:dyDescent="0.25">
      <c r="A23" s="12" t="s">
        <v>5</v>
      </c>
      <c r="B23" s="13" t="s">
        <v>4</v>
      </c>
      <c r="C23" s="36">
        <f>C6</f>
        <v>0</v>
      </c>
      <c r="D23" s="14">
        <v>100</v>
      </c>
      <c r="E23" s="36">
        <f>C23*D23</f>
        <v>0</v>
      </c>
      <c r="F23" s="28"/>
      <c r="G23" s="30"/>
    </row>
    <row r="24" spans="1:7" x14ac:dyDescent="0.25">
      <c r="A24" s="15" t="s">
        <v>6</v>
      </c>
      <c r="B24" s="16" t="s">
        <v>4</v>
      </c>
      <c r="C24" s="37">
        <f>C7</f>
        <v>0</v>
      </c>
      <c r="D24" s="17">
        <v>480</v>
      </c>
      <c r="E24" s="38">
        <f>C24*D24</f>
        <v>0</v>
      </c>
      <c r="F24" s="28"/>
      <c r="G24" s="30"/>
    </row>
    <row r="25" spans="1:7" x14ac:dyDescent="0.25">
      <c r="A25" s="12" t="s">
        <v>7</v>
      </c>
      <c r="B25" s="13" t="s">
        <v>4</v>
      </c>
      <c r="C25" s="36">
        <f>C8</f>
        <v>0</v>
      </c>
      <c r="D25" s="14">
        <v>100</v>
      </c>
      <c r="E25" s="36">
        <f>C25*D25</f>
        <v>0</v>
      </c>
      <c r="F25" s="28"/>
      <c r="G25" s="30"/>
    </row>
    <row r="26" spans="1:7" x14ac:dyDescent="0.25">
      <c r="A26" s="18" t="s">
        <v>8</v>
      </c>
      <c r="B26" s="19" t="s">
        <v>4</v>
      </c>
      <c r="C26" s="38">
        <f>C9</f>
        <v>0</v>
      </c>
      <c r="D26" s="20">
        <v>80</v>
      </c>
      <c r="E26" s="38">
        <f>C26*D26</f>
        <v>0</v>
      </c>
      <c r="F26" s="28"/>
      <c r="G26" s="30"/>
    </row>
    <row r="27" spans="1:7" x14ac:dyDescent="0.25">
      <c r="A27" s="52" t="s">
        <v>2</v>
      </c>
      <c r="B27" s="53"/>
      <c r="C27" s="53"/>
      <c r="D27" s="54"/>
      <c r="E27" s="39">
        <f>SUM(E23:E26)</f>
        <v>0</v>
      </c>
      <c r="F27" s="28"/>
      <c r="G27" s="30"/>
    </row>
    <row r="28" spans="1:7" x14ac:dyDescent="0.25">
      <c r="A28" s="33"/>
      <c r="B28" s="34"/>
      <c r="C28" s="33"/>
      <c r="D28" s="33"/>
      <c r="E28" s="28"/>
      <c r="F28" s="28"/>
      <c r="G28" s="30"/>
    </row>
    <row r="29" spans="1:7" ht="30" customHeight="1" x14ac:dyDescent="0.25">
      <c r="A29" s="62" t="s">
        <v>9</v>
      </c>
      <c r="B29" s="62"/>
      <c r="C29" s="62"/>
      <c r="D29" s="62"/>
      <c r="E29" s="62"/>
      <c r="F29" s="28"/>
      <c r="G29" s="30"/>
    </row>
    <row r="30" spans="1:7" ht="30" x14ac:dyDescent="0.25">
      <c r="A30" s="22" t="s">
        <v>3</v>
      </c>
      <c r="B30" s="22" t="s">
        <v>0</v>
      </c>
      <c r="C30" s="23" t="s">
        <v>11</v>
      </c>
      <c r="D30" s="23" t="s">
        <v>13</v>
      </c>
      <c r="E30" s="23" t="s">
        <v>14</v>
      </c>
      <c r="F30" s="28"/>
      <c r="G30" s="30"/>
    </row>
    <row r="31" spans="1:7" x14ac:dyDescent="0.25">
      <c r="A31" s="24"/>
      <c r="B31" s="25"/>
      <c r="C31" s="4"/>
      <c r="D31" s="26"/>
      <c r="E31" s="26"/>
      <c r="F31" s="28"/>
      <c r="G31" s="30"/>
    </row>
    <row r="32" spans="1:7" x14ac:dyDescent="0.25">
      <c r="A32" s="12" t="s">
        <v>5</v>
      </c>
      <c r="B32" s="13" t="s">
        <v>4</v>
      </c>
      <c r="C32" s="36">
        <f>C6</f>
        <v>0</v>
      </c>
      <c r="D32" s="14">
        <v>10</v>
      </c>
      <c r="E32" s="36">
        <f>C32*D32</f>
        <v>0</v>
      </c>
      <c r="F32" s="28"/>
      <c r="G32" s="30"/>
    </row>
    <row r="33" spans="1:7" x14ac:dyDescent="0.25">
      <c r="A33" s="15" t="s">
        <v>6</v>
      </c>
      <c r="B33" s="16" t="s">
        <v>4</v>
      </c>
      <c r="C33" s="37">
        <f>C7</f>
        <v>0</v>
      </c>
      <c r="D33" s="17">
        <v>50</v>
      </c>
      <c r="E33" s="38">
        <f>C33*D33</f>
        <v>0</v>
      </c>
      <c r="F33" s="28"/>
      <c r="G33" s="30"/>
    </row>
    <row r="34" spans="1:7" x14ac:dyDescent="0.25">
      <c r="A34" s="12" t="s">
        <v>7</v>
      </c>
      <c r="B34" s="13" t="s">
        <v>4</v>
      </c>
      <c r="C34" s="36">
        <f>C8</f>
        <v>0</v>
      </c>
      <c r="D34" s="14">
        <v>20</v>
      </c>
      <c r="E34" s="36">
        <f>C34*D34</f>
        <v>0</v>
      </c>
      <c r="F34" s="28"/>
      <c r="G34" s="30"/>
    </row>
    <row r="35" spans="1:7" x14ac:dyDescent="0.25">
      <c r="A35" s="18" t="s">
        <v>8</v>
      </c>
      <c r="B35" s="19" t="s">
        <v>4</v>
      </c>
      <c r="C35" s="38">
        <f>C9</f>
        <v>0</v>
      </c>
      <c r="D35" s="20">
        <v>50</v>
      </c>
      <c r="E35" s="38">
        <f>C35*D35</f>
        <v>0</v>
      </c>
      <c r="F35" s="28"/>
      <c r="G35" s="30"/>
    </row>
    <row r="36" spans="1:7" x14ac:dyDescent="0.25">
      <c r="A36" s="55" t="s">
        <v>2</v>
      </c>
      <c r="B36" s="55"/>
      <c r="C36" s="55"/>
      <c r="D36" s="55"/>
      <c r="E36" s="39">
        <f>SUM(E32:E35)</f>
        <v>0</v>
      </c>
      <c r="F36" s="28"/>
      <c r="G36" s="30"/>
    </row>
    <row r="37" spans="1:7" x14ac:dyDescent="0.25">
      <c r="A37" s="33"/>
      <c r="B37" s="34"/>
      <c r="C37" s="33"/>
      <c r="D37" s="33"/>
      <c r="E37" s="28"/>
      <c r="F37" s="28"/>
      <c r="G37" s="30"/>
    </row>
    <row r="38" spans="1:7" ht="45" customHeight="1" x14ac:dyDescent="0.25">
      <c r="A38" s="63" t="s">
        <v>16</v>
      </c>
      <c r="B38" s="64"/>
      <c r="C38" s="64"/>
      <c r="D38" s="65"/>
      <c r="E38" s="35">
        <v>120000</v>
      </c>
      <c r="F38" s="28"/>
      <c r="G38" s="30"/>
    </row>
    <row r="39" spans="1:7" ht="45" customHeight="1" x14ac:dyDescent="0.25">
      <c r="A39" s="66" t="s">
        <v>17</v>
      </c>
      <c r="B39" s="67"/>
      <c r="C39" s="67"/>
      <c r="D39" s="68"/>
      <c r="E39" s="35">
        <v>30000</v>
      </c>
      <c r="F39" s="28"/>
      <c r="G39" s="30"/>
    </row>
    <row r="40" spans="1:7" x14ac:dyDescent="0.25">
      <c r="A40" s="33"/>
      <c r="B40" s="34"/>
      <c r="C40" s="33"/>
      <c r="D40" s="33"/>
      <c r="E40" s="28"/>
      <c r="F40" s="28"/>
      <c r="G40" s="30"/>
    </row>
    <row r="41" spans="1:7" x14ac:dyDescent="0.25">
      <c r="A41" s="59" t="s">
        <v>15</v>
      </c>
      <c r="B41" s="60"/>
      <c r="C41" s="60"/>
      <c r="D41" s="60"/>
      <c r="E41" s="40">
        <f>E18+E27+E36+E38+E39</f>
        <v>150000</v>
      </c>
      <c r="F41" s="5"/>
    </row>
    <row r="42" spans="1:7" x14ac:dyDescent="0.25">
      <c r="A42" s="4"/>
      <c r="B42" s="4"/>
      <c r="C42" s="4"/>
      <c r="D42" s="5"/>
      <c r="E42" s="5"/>
      <c r="F42" s="5"/>
    </row>
    <row r="43" spans="1:7" x14ac:dyDescent="0.25">
      <c r="A43" s="61" t="s">
        <v>10</v>
      </c>
      <c r="B43" s="61"/>
      <c r="C43" s="61"/>
      <c r="D43" s="61"/>
      <c r="E43" s="41">
        <f>E41*0.1</f>
        <v>15000</v>
      </c>
      <c r="F43" s="5"/>
    </row>
    <row r="44" spans="1:7" x14ac:dyDescent="0.25">
      <c r="A44" s="4"/>
      <c r="B44" s="4"/>
      <c r="C44" s="4"/>
      <c r="D44" s="4"/>
      <c r="E44" s="4"/>
      <c r="F44" s="4"/>
    </row>
    <row r="45" spans="1:7" x14ac:dyDescent="0.25">
      <c r="A45" s="49" t="s">
        <v>21</v>
      </c>
      <c r="B45" s="49"/>
      <c r="C45" s="49"/>
      <c r="D45" s="49"/>
      <c r="E45" s="42">
        <f>E41+E43</f>
        <v>165000</v>
      </c>
      <c r="F45" s="4"/>
    </row>
    <row r="46" spans="1:7" x14ac:dyDescent="0.25">
      <c r="A46" s="4"/>
      <c r="B46" s="4"/>
      <c r="C46" s="4"/>
      <c r="D46" s="4"/>
      <c r="E46" s="4"/>
      <c r="F46" s="4"/>
    </row>
    <row r="47" spans="1:7" x14ac:dyDescent="0.25">
      <c r="D47" s="3"/>
      <c r="E47" s="3"/>
      <c r="F47" s="3"/>
    </row>
    <row r="48" spans="1:7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  <row r="85" spans="4:6" x14ac:dyDescent="0.25">
      <c r="D85" s="3"/>
      <c r="E85" s="3"/>
      <c r="F85" s="3"/>
    </row>
    <row r="86" spans="4:6" x14ac:dyDescent="0.25">
      <c r="D86" s="3"/>
      <c r="E86" s="3"/>
      <c r="F86" s="3"/>
    </row>
    <row r="87" spans="4:6" x14ac:dyDescent="0.25">
      <c r="D87" s="3"/>
      <c r="E87" s="3"/>
      <c r="F87" s="3"/>
    </row>
    <row r="88" spans="4:6" x14ac:dyDescent="0.25">
      <c r="D88" s="3"/>
      <c r="E88" s="3"/>
      <c r="F88" s="3"/>
    </row>
    <row r="89" spans="4:6" x14ac:dyDescent="0.25">
      <c r="D89" s="3"/>
      <c r="E89" s="3"/>
      <c r="F89" s="3"/>
    </row>
    <row r="90" spans="4:6" x14ac:dyDescent="0.25">
      <c r="D90" s="3"/>
      <c r="E90" s="3"/>
      <c r="F90" s="3"/>
    </row>
    <row r="91" spans="4:6" x14ac:dyDescent="0.25">
      <c r="D91" s="3"/>
      <c r="E91" s="3"/>
      <c r="F91" s="3"/>
    </row>
    <row r="92" spans="4:6" x14ac:dyDescent="0.25">
      <c r="D92" s="3"/>
      <c r="E92" s="3"/>
      <c r="F92" s="3"/>
    </row>
    <row r="93" spans="4:6" x14ac:dyDescent="0.25">
      <c r="D93" s="3"/>
      <c r="E93" s="3"/>
      <c r="F93" s="3"/>
    </row>
    <row r="94" spans="4:6" x14ac:dyDescent="0.25">
      <c r="D94" s="3"/>
      <c r="E94" s="3"/>
      <c r="F94" s="3"/>
    </row>
    <row r="95" spans="4:6" x14ac:dyDescent="0.25">
      <c r="D95" s="3"/>
      <c r="E95" s="3"/>
      <c r="F95" s="3"/>
    </row>
    <row r="96" spans="4:6" x14ac:dyDescent="0.25"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s="7" customFormat="1" x14ac:dyDescent="0.25"/>
    <row r="128" spans="4:6" x14ac:dyDescent="0.25">
      <c r="D128" s="3"/>
      <c r="E128" s="3"/>
      <c r="F128" s="3"/>
    </row>
    <row r="129" spans="4:6" s="7" customFormat="1" x14ac:dyDescent="0.25"/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  <row r="132" spans="4:6" x14ac:dyDescent="0.25">
      <c r="D132" s="3"/>
      <c r="E132" s="3"/>
      <c r="F132" s="3"/>
    </row>
    <row r="133" spans="4:6" x14ac:dyDescent="0.25">
      <c r="D133" s="3"/>
      <c r="E133" s="3"/>
      <c r="F133" s="3"/>
    </row>
    <row r="134" spans="4:6" x14ac:dyDescent="0.25">
      <c r="D134" s="3"/>
      <c r="E134" s="3"/>
      <c r="F134" s="3"/>
    </row>
    <row r="135" spans="4:6" x14ac:dyDescent="0.25">
      <c r="D135" s="3"/>
      <c r="E135" s="3"/>
      <c r="F135" s="3"/>
    </row>
    <row r="136" spans="4:6" x14ac:dyDescent="0.25">
      <c r="D136" s="3"/>
      <c r="E136" s="3"/>
      <c r="F136" s="3"/>
    </row>
    <row r="137" spans="4:6" x14ac:dyDescent="0.25">
      <c r="D137" s="3"/>
      <c r="E137" s="3"/>
      <c r="F137" s="3"/>
    </row>
    <row r="138" spans="4:6" x14ac:dyDescent="0.25">
      <c r="D138" s="3"/>
      <c r="E138" s="3"/>
      <c r="F138" s="3"/>
    </row>
    <row r="139" spans="4:6" x14ac:dyDescent="0.25">
      <c r="D139" s="3"/>
      <c r="E139" s="3"/>
      <c r="F139" s="3"/>
    </row>
    <row r="140" spans="4:6" x14ac:dyDescent="0.25">
      <c r="D140" s="3"/>
      <c r="E140" s="3"/>
      <c r="F140" s="3"/>
    </row>
    <row r="141" spans="4:6" x14ac:dyDescent="0.25">
      <c r="D141" s="3"/>
      <c r="E141" s="3"/>
      <c r="F141" s="3"/>
    </row>
    <row r="142" spans="4:6" x14ac:dyDescent="0.25">
      <c r="D142" s="3"/>
      <c r="E142" s="3"/>
      <c r="F142" s="3"/>
    </row>
    <row r="143" spans="4:6" x14ac:dyDescent="0.25">
      <c r="D143" s="3"/>
      <c r="E143" s="3"/>
      <c r="F143" s="3"/>
    </row>
    <row r="144" spans="4:6" x14ac:dyDescent="0.25">
      <c r="D144" s="3"/>
      <c r="E144" s="3"/>
      <c r="F144" s="3"/>
    </row>
    <row r="145" spans="4:6" x14ac:dyDescent="0.25">
      <c r="D145" s="3"/>
      <c r="E145" s="3"/>
      <c r="F145" s="3"/>
    </row>
    <row r="146" spans="4:6" x14ac:dyDescent="0.25">
      <c r="D146" s="3"/>
      <c r="E146" s="3"/>
      <c r="F146" s="3"/>
    </row>
    <row r="147" spans="4:6" x14ac:dyDescent="0.25">
      <c r="D147" s="3"/>
      <c r="E147" s="3"/>
      <c r="F147" s="3"/>
    </row>
    <row r="148" spans="4:6" x14ac:dyDescent="0.25">
      <c r="D148" s="3"/>
      <c r="E148" s="3"/>
      <c r="F148" s="3"/>
    </row>
    <row r="149" spans="4:6" x14ac:dyDescent="0.25">
      <c r="D149" s="3"/>
      <c r="E149" s="3"/>
      <c r="F149" s="3"/>
    </row>
    <row r="150" spans="4:6" x14ac:dyDescent="0.25">
      <c r="D150" s="3"/>
      <c r="E150" s="3"/>
      <c r="F150" s="3"/>
    </row>
    <row r="151" spans="4:6" x14ac:dyDescent="0.25">
      <c r="D151" s="3"/>
      <c r="E151" s="3"/>
      <c r="F151" s="3"/>
    </row>
    <row r="152" spans="4:6" x14ac:dyDescent="0.25">
      <c r="D152" s="3"/>
      <c r="E152" s="3"/>
      <c r="F152" s="3"/>
    </row>
    <row r="153" spans="4:6" x14ac:dyDescent="0.25">
      <c r="D153" s="3"/>
      <c r="E153" s="3"/>
      <c r="F153" s="3"/>
    </row>
    <row r="154" spans="4:6" x14ac:dyDescent="0.25">
      <c r="D154" s="3"/>
      <c r="E154" s="3"/>
      <c r="F154" s="3"/>
    </row>
    <row r="155" spans="4:6" x14ac:dyDescent="0.25">
      <c r="D155" s="3"/>
      <c r="E155" s="3"/>
      <c r="F155" s="3"/>
    </row>
    <row r="156" spans="4:6" x14ac:dyDescent="0.25">
      <c r="D156" s="3"/>
      <c r="E156" s="3"/>
      <c r="F156" s="3"/>
    </row>
    <row r="157" spans="4:6" x14ac:dyDescent="0.25">
      <c r="D157" s="3"/>
      <c r="E157" s="3"/>
      <c r="F157" s="3"/>
    </row>
    <row r="158" spans="4:6" x14ac:dyDescent="0.25">
      <c r="D158" s="3"/>
      <c r="E158" s="3"/>
      <c r="F158" s="3"/>
    </row>
    <row r="159" spans="4:6" x14ac:dyDescent="0.25">
      <c r="D159" s="3"/>
      <c r="E159" s="3"/>
      <c r="F159" s="3"/>
    </row>
    <row r="160" spans="4:6" x14ac:dyDescent="0.25">
      <c r="D160" s="3"/>
      <c r="E160" s="3"/>
      <c r="F160" s="3"/>
    </row>
    <row r="161" spans="4:6" x14ac:dyDescent="0.25">
      <c r="D161" s="3"/>
      <c r="E161" s="3"/>
      <c r="F161" s="3"/>
    </row>
    <row r="162" spans="4:6" x14ac:dyDescent="0.25">
      <c r="D162" s="3"/>
      <c r="E162" s="3"/>
      <c r="F162" s="3"/>
    </row>
    <row r="163" spans="4:6" x14ac:dyDescent="0.25">
      <c r="D163" s="3"/>
      <c r="E163" s="3"/>
      <c r="F163" s="3"/>
    </row>
    <row r="164" spans="4:6" x14ac:dyDescent="0.25">
      <c r="D164" s="3"/>
      <c r="E164" s="3"/>
      <c r="F164" s="3"/>
    </row>
    <row r="165" spans="4:6" x14ac:dyDescent="0.25">
      <c r="D165" s="3"/>
      <c r="E165" s="3"/>
      <c r="F165" s="3"/>
    </row>
    <row r="166" spans="4:6" x14ac:dyDescent="0.25">
      <c r="D166" s="3"/>
      <c r="E166" s="3"/>
      <c r="F166" s="3"/>
    </row>
    <row r="167" spans="4:6" x14ac:dyDescent="0.25">
      <c r="D167" s="3"/>
      <c r="E167" s="3"/>
      <c r="F167" s="3"/>
    </row>
    <row r="168" spans="4:6" x14ac:dyDescent="0.25">
      <c r="D168" s="3"/>
      <c r="E168" s="3"/>
      <c r="F168" s="3"/>
    </row>
    <row r="169" spans="4:6" x14ac:dyDescent="0.25">
      <c r="D169" s="3"/>
      <c r="E169" s="3"/>
      <c r="F169" s="3"/>
    </row>
    <row r="170" spans="4:6" x14ac:dyDescent="0.25">
      <c r="D170" s="3"/>
      <c r="E170" s="3"/>
      <c r="F170" s="3"/>
    </row>
    <row r="171" spans="4:6" x14ac:dyDescent="0.25">
      <c r="D171" s="3"/>
      <c r="E171" s="3"/>
      <c r="F171" s="3"/>
    </row>
    <row r="172" spans="4:6" x14ac:dyDescent="0.25">
      <c r="D172" s="3"/>
      <c r="E172" s="3"/>
      <c r="F172" s="3"/>
    </row>
    <row r="173" spans="4:6" x14ac:dyDescent="0.25">
      <c r="D173" s="3"/>
      <c r="E173" s="3"/>
      <c r="F173" s="3"/>
    </row>
    <row r="174" spans="4:6" x14ac:dyDescent="0.25">
      <c r="D174" s="3"/>
      <c r="E174" s="3"/>
      <c r="F174" s="3"/>
    </row>
    <row r="175" spans="4:6" x14ac:dyDescent="0.25">
      <c r="D175" s="3"/>
      <c r="E175" s="3"/>
      <c r="F175" s="3"/>
    </row>
    <row r="176" spans="4:6" x14ac:dyDescent="0.25">
      <c r="D176" s="3"/>
      <c r="E176" s="3"/>
      <c r="F176" s="3"/>
    </row>
    <row r="177" spans="4:6" x14ac:dyDescent="0.25">
      <c r="D177" s="3"/>
      <c r="E177" s="3"/>
      <c r="F177" s="3"/>
    </row>
    <row r="178" spans="4:6" x14ac:dyDescent="0.25">
      <c r="D178" s="3"/>
      <c r="E178" s="3"/>
      <c r="F178" s="3"/>
    </row>
    <row r="179" spans="4:6" x14ac:dyDescent="0.25">
      <c r="D179" s="3"/>
      <c r="E179" s="3"/>
      <c r="F179" s="3"/>
    </row>
    <row r="180" spans="4:6" x14ac:dyDescent="0.25">
      <c r="D180" s="3"/>
      <c r="E180" s="3"/>
      <c r="F180" s="3"/>
    </row>
    <row r="181" spans="4:6" x14ac:dyDescent="0.25">
      <c r="D181" s="3"/>
      <c r="E181" s="3"/>
      <c r="F181" s="3"/>
    </row>
    <row r="182" spans="4:6" x14ac:dyDescent="0.25">
      <c r="D182" s="3"/>
      <c r="E182" s="3"/>
      <c r="F182" s="3"/>
    </row>
    <row r="183" spans="4:6" x14ac:dyDescent="0.25">
      <c r="D183" s="3"/>
      <c r="E183" s="3"/>
      <c r="F183" s="3"/>
    </row>
    <row r="184" spans="4:6" x14ac:dyDescent="0.25">
      <c r="D184" s="3"/>
      <c r="E184" s="3"/>
      <c r="F184" s="3"/>
    </row>
    <row r="185" spans="4:6" x14ac:dyDescent="0.25">
      <c r="D185" s="3"/>
      <c r="E185" s="3"/>
      <c r="F185" s="3"/>
    </row>
    <row r="186" spans="4:6" x14ac:dyDescent="0.25">
      <c r="D186" s="3"/>
      <c r="E186" s="3"/>
      <c r="F186" s="3"/>
    </row>
    <row r="187" spans="4:6" x14ac:dyDescent="0.25">
      <c r="D187" s="3"/>
      <c r="E187" s="3"/>
      <c r="F187" s="3"/>
    </row>
    <row r="188" spans="4:6" x14ac:dyDescent="0.25">
      <c r="D188" s="3"/>
      <c r="E188" s="3"/>
      <c r="F188" s="3"/>
    </row>
    <row r="189" spans="4:6" x14ac:dyDescent="0.25">
      <c r="D189" s="3"/>
      <c r="E189" s="3"/>
      <c r="F189" s="3"/>
    </row>
    <row r="190" spans="4:6" x14ac:dyDescent="0.25">
      <c r="D190" s="3"/>
      <c r="E190" s="3"/>
      <c r="F190" s="3"/>
    </row>
    <row r="191" spans="4:6" x14ac:dyDescent="0.25">
      <c r="D191" s="3"/>
      <c r="E191" s="3"/>
      <c r="F191" s="3"/>
    </row>
    <row r="192" spans="4:6" x14ac:dyDescent="0.25">
      <c r="D192" s="3"/>
      <c r="E192" s="3"/>
      <c r="F192" s="3"/>
    </row>
    <row r="193" spans="4:6" x14ac:dyDescent="0.25">
      <c r="D193" s="3"/>
      <c r="E193" s="3"/>
      <c r="F193" s="3"/>
    </row>
    <row r="194" spans="4:6" x14ac:dyDescent="0.25">
      <c r="D194" s="3"/>
      <c r="E194" s="3"/>
      <c r="F194" s="3"/>
    </row>
    <row r="195" spans="4:6" x14ac:dyDescent="0.25">
      <c r="D195" s="3"/>
      <c r="E195" s="3"/>
      <c r="F195" s="3"/>
    </row>
    <row r="196" spans="4:6" x14ac:dyDescent="0.25">
      <c r="D196" s="3"/>
      <c r="E196" s="3"/>
      <c r="F196" s="3"/>
    </row>
    <row r="197" spans="4:6" x14ac:dyDescent="0.25">
      <c r="D197" s="3"/>
      <c r="E197" s="3"/>
      <c r="F197" s="3"/>
    </row>
    <row r="198" spans="4:6" x14ac:dyDescent="0.25">
      <c r="D198" s="3"/>
      <c r="E198" s="3"/>
      <c r="F198" s="3"/>
    </row>
    <row r="199" spans="4:6" x14ac:dyDescent="0.25">
      <c r="D199" s="3"/>
      <c r="E199" s="3"/>
      <c r="F199" s="3"/>
    </row>
    <row r="200" spans="4:6" x14ac:dyDescent="0.25">
      <c r="D200" s="3"/>
      <c r="E200" s="3"/>
      <c r="F200" s="3"/>
    </row>
    <row r="201" spans="4:6" x14ac:dyDescent="0.25">
      <c r="D201" s="3"/>
      <c r="E201" s="3"/>
      <c r="F201" s="3"/>
    </row>
    <row r="202" spans="4:6" x14ac:dyDescent="0.25">
      <c r="D202" s="3"/>
      <c r="E202" s="3"/>
      <c r="F202" s="3"/>
    </row>
    <row r="203" spans="4:6" x14ac:dyDescent="0.25">
      <c r="D203" s="3"/>
      <c r="E203" s="3"/>
      <c r="F203" s="3"/>
    </row>
    <row r="204" spans="4:6" x14ac:dyDescent="0.25">
      <c r="D204" s="3"/>
      <c r="E204" s="3"/>
      <c r="F204" s="3"/>
    </row>
    <row r="205" spans="4:6" x14ac:dyDescent="0.25">
      <c r="D205" s="3"/>
      <c r="E205" s="3"/>
      <c r="F205" s="3"/>
    </row>
    <row r="206" spans="4:6" x14ac:dyDescent="0.25">
      <c r="D206" s="3"/>
      <c r="E206" s="3"/>
      <c r="F206" s="3"/>
    </row>
    <row r="207" spans="4:6" x14ac:dyDescent="0.25">
      <c r="D207" s="3"/>
      <c r="E207" s="3"/>
      <c r="F207" s="3"/>
    </row>
    <row r="208" spans="4:6" x14ac:dyDescent="0.25">
      <c r="D208" s="3"/>
      <c r="E208" s="3"/>
      <c r="F208" s="3"/>
    </row>
    <row r="209" spans="4:6" x14ac:dyDescent="0.25">
      <c r="D209" s="3"/>
      <c r="E209" s="3"/>
      <c r="F209" s="3"/>
    </row>
    <row r="210" spans="4:6" x14ac:dyDescent="0.25">
      <c r="D210" s="3"/>
      <c r="E210" s="3"/>
      <c r="F210" s="3"/>
    </row>
    <row r="211" spans="4:6" x14ac:dyDescent="0.25">
      <c r="D211" s="3"/>
      <c r="E211" s="3"/>
      <c r="F211" s="3"/>
    </row>
    <row r="212" spans="4:6" x14ac:dyDescent="0.25">
      <c r="D212" s="3"/>
      <c r="E212" s="3"/>
      <c r="F212" s="3"/>
    </row>
    <row r="213" spans="4:6" x14ac:dyDescent="0.25">
      <c r="D213" s="3"/>
      <c r="E213" s="3"/>
      <c r="F213" s="3"/>
    </row>
    <row r="214" spans="4:6" x14ac:dyDescent="0.25">
      <c r="D214" s="3"/>
      <c r="E214" s="3"/>
      <c r="F214" s="3"/>
    </row>
    <row r="215" spans="4:6" x14ac:dyDescent="0.25">
      <c r="D215" s="3"/>
      <c r="E215" s="3"/>
      <c r="F215" s="3"/>
    </row>
    <row r="216" spans="4:6" x14ac:dyDescent="0.25">
      <c r="D216" s="3"/>
      <c r="E216" s="3"/>
      <c r="F216" s="3"/>
    </row>
    <row r="217" spans="4:6" x14ac:dyDescent="0.25">
      <c r="D217" s="3"/>
      <c r="E217" s="3"/>
      <c r="F217" s="3"/>
    </row>
    <row r="218" spans="4:6" x14ac:dyDescent="0.25">
      <c r="D218" s="3"/>
      <c r="E218" s="3"/>
      <c r="F218" s="3"/>
    </row>
    <row r="219" spans="4:6" x14ac:dyDescent="0.25">
      <c r="D219" s="3"/>
      <c r="E219" s="3"/>
      <c r="F219" s="3"/>
    </row>
    <row r="220" spans="4:6" x14ac:dyDescent="0.25">
      <c r="D220" s="3"/>
      <c r="E220" s="3"/>
      <c r="F220" s="3"/>
    </row>
    <row r="221" spans="4:6" x14ac:dyDescent="0.25">
      <c r="D221" s="3"/>
      <c r="E221" s="3"/>
      <c r="F221" s="3"/>
    </row>
    <row r="222" spans="4:6" x14ac:dyDescent="0.25">
      <c r="D222" s="3"/>
      <c r="E222" s="3"/>
      <c r="F222" s="3"/>
    </row>
    <row r="223" spans="4:6" x14ac:dyDescent="0.25">
      <c r="D223" s="3"/>
      <c r="E223" s="3"/>
      <c r="F223" s="3"/>
    </row>
    <row r="224" spans="4:6" x14ac:dyDescent="0.25">
      <c r="D224" s="3"/>
      <c r="E224" s="3"/>
      <c r="F224" s="3"/>
    </row>
    <row r="225" spans="4:6" x14ac:dyDescent="0.25">
      <c r="D225" s="3"/>
      <c r="E225" s="3"/>
      <c r="F225" s="3"/>
    </row>
    <row r="226" spans="4:6" x14ac:dyDescent="0.25">
      <c r="D226" s="3"/>
      <c r="E226" s="3"/>
      <c r="F226" s="3"/>
    </row>
    <row r="227" spans="4:6" x14ac:dyDescent="0.25">
      <c r="D227" s="3"/>
      <c r="E227" s="3"/>
      <c r="F227" s="3"/>
    </row>
    <row r="228" spans="4:6" x14ac:dyDescent="0.25">
      <c r="D228" s="3"/>
      <c r="E228" s="3"/>
      <c r="F228" s="3"/>
    </row>
    <row r="229" spans="4:6" x14ac:dyDescent="0.25">
      <c r="D229" s="3"/>
      <c r="E229" s="3"/>
      <c r="F229" s="3"/>
    </row>
    <row r="230" spans="4:6" x14ac:dyDescent="0.25">
      <c r="D230" s="3"/>
      <c r="E230" s="3"/>
      <c r="F230" s="3"/>
    </row>
    <row r="231" spans="4:6" x14ac:dyDescent="0.25">
      <c r="D231" s="3"/>
      <c r="E231" s="3"/>
      <c r="F231" s="3"/>
    </row>
    <row r="232" spans="4:6" x14ac:dyDescent="0.25">
      <c r="D232" s="3"/>
      <c r="E232" s="3"/>
      <c r="F232" s="3"/>
    </row>
    <row r="233" spans="4:6" x14ac:dyDescent="0.25">
      <c r="D233" s="3"/>
      <c r="E233" s="3"/>
      <c r="F233" s="3"/>
    </row>
    <row r="234" spans="4:6" x14ac:dyDescent="0.25">
      <c r="D234" s="3"/>
      <c r="E234" s="3"/>
      <c r="F234" s="3"/>
    </row>
    <row r="235" spans="4:6" x14ac:dyDescent="0.25">
      <c r="D235" s="3"/>
      <c r="E235" s="3"/>
      <c r="F235" s="3"/>
    </row>
    <row r="236" spans="4:6" x14ac:dyDescent="0.25">
      <c r="D236" s="3"/>
      <c r="E236" s="3"/>
      <c r="F236" s="3"/>
    </row>
    <row r="237" spans="4:6" x14ac:dyDescent="0.25">
      <c r="D237" s="3"/>
      <c r="E237" s="3"/>
      <c r="F237" s="3"/>
    </row>
    <row r="238" spans="4:6" x14ac:dyDescent="0.25">
      <c r="D238" s="3"/>
      <c r="E238" s="3"/>
      <c r="F238" s="3"/>
    </row>
    <row r="239" spans="4:6" x14ac:dyDescent="0.25">
      <c r="D239" s="3"/>
      <c r="E239" s="3"/>
      <c r="F239" s="3"/>
    </row>
    <row r="240" spans="4:6" x14ac:dyDescent="0.25">
      <c r="D240" s="3"/>
      <c r="E240" s="3"/>
      <c r="F240" s="3"/>
    </row>
    <row r="241" spans="4:6" x14ac:dyDescent="0.25">
      <c r="D241" s="3"/>
      <c r="E241" s="3"/>
      <c r="F241" s="3"/>
    </row>
    <row r="242" spans="4:6" x14ac:dyDescent="0.25">
      <c r="D242" s="3"/>
      <c r="E242" s="3"/>
      <c r="F242" s="3"/>
    </row>
    <row r="243" spans="4:6" x14ac:dyDescent="0.25">
      <c r="D243" s="3"/>
      <c r="E243" s="3"/>
      <c r="F243" s="3"/>
    </row>
    <row r="244" spans="4:6" x14ac:dyDescent="0.25">
      <c r="D244" s="3"/>
      <c r="E244" s="3"/>
      <c r="F244" s="3"/>
    </row>
    <row r="245" spans="4:6" x14ac:dyDescent="0.25">
      <c r="D245" s="3"/>
      <c r="E245" s="3"/>
      <c r="F245" s="3"/>
    </row>
    <row r="246" spans="4:6" x14ac:dyDescent="0.25">
      <c r="D246" s="3"/>
      <c r="E246" s="3"/>
      <c r="F246" s="3"/>
    </row>
    <row r="247" spans="4:6" x14ac:dyDescent="0.25">
      <c r="D247" s="3"/>
      <c r="E247" s="3"/>
      <c r="F247" s="3"/>
    </row>
    <row r="248" spans="4:6" x14ac:dyDescent="0.25">
      <c r="D248" s="3"/>
      <c r="E248" s="3"/>
      <c r="F248" s="3"/>
    </row>
    <row r="249" spans="4:6" x14ac:dyDescent="0.25">
      <c r="D249" s="3"/>
      <c r="E249" s="3"/>
      <c r="F249" s="3"/>
    </row>
    <row r="250" spans="4:6" x14ac:dyDescent="0.25">
      <c r="D250" s="3"/>
      <c r="E250" s="3"/>
      <c r="F250" s="3"/>
    </row>
    <row r="251" spans="4:6" x14ac:dyDescent="0.25">
      <c r="D251" s="3"/>
      <c r="E251" s="3"/>
      <c r="F251" s="3"/>
    </row>
    <row r="252" spans="4:6" x14ac:dyDescent="0.25">
      <c r="D252" s="3"/>
      <c r="E252" s="3"/>
      <c r="F252" s="3"/>
    </row>
    <row r="253" spans="4:6" x14ac:dyDescent="0.25">
      <c r="D253" s="3"/>
      <c r="E253" s="3"/>
      <c r="F253" s="3"/>
    </row>
    <row r="254" spans="4:6" x14ac:dyDescent="0.25">
      <c r="D254" s="3"/>
      <c r="E254" s="3"/>
      <c r="F254" s="3"/>
    </row>
    <row r="255" spans="4:6" x14ac:dyDescent="0.25">
      <c r="D255" s="3"/>
      <c r="E255" s="3"/>
      <c r="F255" s="3"/>
    </row>
    <row r="256" spans="4:6" x14ac:dyDescent="0.25">
      <c r="D256" s="3"/>
      <c r="E256" s="3"/>
      <c r="F256" s="3"/>
    </row>
    <row r="257" spans="4:6" x14ac:dyDescent="0.25">
      <c r="D257" s="3"/>
      <c r="E257" s="3"/>
      <c r="F257" s="3"/>
    </row>
    <row r="258" spans="4:6" x14ac:dyDescent="0.25">
      <c r="D258" s="3"/>
      <c r="E258" s="3"/>
      <c r="F258" s="3"/>
    </row>
    <row r="259" spans="4:6" x14ac:dyDescent="0.25">
      <c r="D259" s="3"/>
      <c r="E259" s="3"/>
      <c r="F259" s="3"/>
    </row>
    <row r="260" spans="4:6" x14ac:dyDescent="0.25">
      <c r="D260" s="3"/>
      <c r="E260" s="3"/>
      <c r="F260" s="3"/>
    </row>
    <row r="261" spans="4:6" x14ac:dyDescent="0.25">
      <c r="D261" s="3"/>
      <c r="E261" s="3"/>
      <c r="F261" s="3"/>
    </row>
    <row r="262" spans="4:6" x14ac:dyDescent="0.25">
      <c r="D262" s="3"/>
      <c r="E262" s="3"/>
      <c r="F262" s="3"/>
    </row>
    <row r="263" spans="4:6" x14ac:dyDescent="0.25">
      <c r="D263" s="3"/>
      <c r="E263" s="3"/>
      <c r="F263" s="3"/>
    </row>
    <row r="264" spans="4:6" x14ac:dyDescent="0.25">
      <c r="D264" s="3"/>
      <c r="E264" s="3"/>
      <c r="F264" s="3"/>
    </row>
    <row r="265" spans="4:6" x14ac:dyDescent="0.25">
      <c r="D265" s="3"/>
      <c r="E265" s="3"/>
      <c r="F265" s="3"/>
    </row>
    <row r="266" spans="4:6" x14ac:dyDescent="0.25">
      <c r="D266" s="3"/>
      <c r="E266" s="3"/>
      <c r="F266" s="3"/>
    </row>
    <row r="267" spans="4:6" x14ac:dyDescent="0.25">
      <c r="D267" s="3"/>
      <c r="E267" s="3"/>
      <c r="F267" s="3"/>
    </row>
    <row r="268" spans="4:6" x14ac:dyDescent="0.25">
      <c r="D268" s="3"/>
      <c r="E268" s="3"/>
      <c r="F268" s="3"/>
    </row>
    <row r="269" spans="4:6" x14ac:dyDescent="0.25">
      <c r="D269" s="3"/>
      <c r="E269" s="3"/>
      <c r="F269" s="3"/>
    </row>
    <row r="270" spans="4:6" x14ac:dyDescent="0.25">
      <c r="D270" s="3"/>
      <c r="E270" s="3"/>
      <c r="F270" s="3"/>
    </row>
    <row r="271" spans="4:6" x14ac:dyDescent="0.25">
      <c r="D271" s="3"/>
      <c r="E271" s="3"/>
      <c r="F271" s="3"/>
    </row>
    <row r="272" spans="4:6" x14ac:dyDescent="0.25">
      <c r="D272" s="3"/>
      <c r="E272" s="3"/>
      <c r="F272" s="3"/>
    </row>
    <row r="273" spans="4:6" x14ac:dyDescent="0.25">
      <c r="D273" s="3"/>
      <c r="E273" s="3"/>
      <c r="F273" s="3"/>
    </row>
    <row r="274" spans="4:6" x14ac:dyDescent="0.25">
      <c r="D274" s="3"/>
      <c r="E274" s="3"/>
      <c r="F274" s="3"/>
    </row>
    <row r="275" spans="4:6" x14ac:dyDescent="0.25">
      <c r="D275" s="3"/>
      <c r="E275" s="3"/>
      <c r="F275" s="3"/>
    </row>
    <row r="276" spans="4:6" x14ac:dyDescent="0.25">
      <c r="D276" s="3"/>
      <c r="E276" s="3"/>
      <c r="F276" s="3"/>
    </row>
    <row r="277" spans="4:6" x14ac:dyDescent="0.25">
      <c r="D277" s="3"/>
      <c r="E277" s="3"/>
      <c r="F277" s="3"/>
    </row>
    <row r="278" spans="4:6" x14ac:dyDescent="0.25">
      <c r="D278" s="3"/>
      <c r="E278" s="3"/>
      <c r="F278" s="3"/>
    </row>
    <row r="279" spans="4:6" x14ac:dyDescent="0.25">
      <c r="D279" s="3"/>
      <c r="E279" s="3"/>
      <c r="F279" s="3"/>
    </row>
    <row r="280" spans="4:6" x14ac:dyDescent="0.25">
      <c r="D280" s="3"/>
      <c r="E280" s="3"/>
      <c r="F280" s="3"/>
    </row>
    <row r="281" spans="4:6" x14ac:dyDescent="0.25">
      <c r="D281" s="3"/>
      <c r="E281" s="3"/>
      <c r="F281" s="3"/>
    </row>
    <row r="282" spans="4:6" x14ac:dyDescent="0.25">
      <c r="D282" s="3"/>
      <c r="E282" s="3"/>
      <c r="F282" s="3"/>
    </row>
    <row r="283" spans="4:6" x14ac:dyDescent="0.25">
      <c r="D283" s="3"/>
      <c r="E283" s="3"/>
      <c r="F283" s="3"/>
    </row>
    <row r="284" spans="4:6" x14ac:dyDescent="0.25">
      <c r="D284" s="3"/>
      <c r="E284" s="3"/>
      <c r="F284" s="3"/>
    </row>
    <row r="285" spans="4:6" x14ac:dyDescent="0.25">
      <c r="D285" s="3"/>
      <c r="E285" s="3"/>
      <c r="F285" s="3"/>
    </row>
    <row r="286" spans="4:6" x14ac:dyDescent="0.25">
      <c r="D286" s="3"/>
      <c r="E286" s="3"/>
      <c r="F286" s="3"/>
    </row>
    <row r="287" spans="4:6" x14ac:dyDescent="0.25">
      <c r="D287" s="3"/>
      <c r="E287" s="3"/>
      <c r="F287" s="3"/>
    </row>
    <row r="288" spans="4:6" x14ac:dyDescent="0.25">
      <c r="D288" s="3"/>
      <c r="E288" s="3"/>
      <c r="F288" s="3"/>
    </row>
    <row r="289" spans="4:6" x14ac:dyDescent="0.25">
      <c r="D289" s="3"/>
      <c r="E289" s="3"/>
      <c r="F289" s="3"/>
    </row>
    <row r="290" spans="4:6" x14ac:dyDescent="0.25">
      <c r="D290" s="3"/>
      <c r="E290" s="3"/>
      <c r="F290" s="3"/>
    </row>
  </sheetData>
  <sheetProtection password="98EC" sheet="1" objects="1" scenarios="1"/>
  <mergeCells count="14">
    <mergeCell ref="A45:D45"/>
    <mergeCell ref="A1:E1"/>
    <mergeCell ref="A2:E2"/>
    <mergeCell ref="A18:D18"/>
    <mergeCell ref="A27:D27"/>
    <mergeCell ref="A36:D36"/>
    <mergeCell ref="B4:E4"/>
    <mergeCell ref="A41:D41"/>
    <mergeCell ref="A43:D43"/>
    <mergeCell ref="A20:E20"/>
    <mergeCell ref="A29:E29"/>
    <mergeCell ref="A11:E11"/>
    <mergeCell ref="A38:D38"/>
    <mergeCell ref="A39:D3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CLEN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ANDRONI Simona (TAXUD)</dc:creator>
  <cp:lastModifiedBy>AMULI Thaddee (TAXUD)</cp:lastModifiedBy>
  <cp:lastPrinted>2015-08-11T09:14:31Z</cp:lastPrinted>
  <dcterms:created xsi:type="dcterms:W3CDTF">2015-03-06T14:34:09Z</dcterms:created>
  <dcterms:modified xsi:type="dcterms:W3CDTF">2015-08-19T08:51:59Z</dcterms:modified>
</cp:coreProperties>
</file>