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35" windowWidth="24915" windowHeight="10950"/>
  </bookViews>
  <sheets>
    <sheet name="1.0" sheetId="1" r:id="rId1"/>
    <sheet name="1.1" sheetId="2" r:id="rId2"/>
    <sheet name="1.2" sheetId="3" r:id="rId3"/>
    <sheet name="1.3" sheetId="4" r:id="rId4"/>
    <sheet name="1.4" sheetId="5" r:id="rId5"/>
    <sheet name="1.5" sheetId="6" r:id="rId6"/>
  </sheets>
  <calcPr calcId="145621"/>
</workbook>
</file>

<file path=xl/calcChain.xml><?xml version="1.0" encoding="utf-8"?>
<calcChain xmlns="http://schemas.openxmlformats.org/spreadsheetml/2006/main">
  <c r="V17" i="4" l="1"/>
  <c r="L17" i="3"/>
  <c r="V17" i="2"/>
  <c r="D17" i="5"/>
  <c r="AD17" i="2"/>
  <c r="F17" i="2"/>
  <c r="X17" i="3"/>
  <c r="AJ17" i="5"/>
  <c r="X17" i="4" l="1"/>
  <c r="P17" i="3"/>
  <c r="AB17" i="5"/>
  <c r="T17" i="3"/>
  <c r="B17" i="3"/>
  <c r="P17" i="2"/>
  <c r="H17" i="4"/>
  <c r="AB17" i="2"/>
  <c r="J17" i="6"/>
  <c r="L17" i="5"/>
  <c r="L17" i="6"/>
  <c r="D17" i="6"/>
  <c r="R17" i="5"/>
  <c r="AH17" i="5"/>
  <c r="R17" i="4"/>
  <c r="F17" i="5"/>
  <c r="T17" i="5"/>
  <c r="H17" i="3"/>
  <c r="AD17" i="5"/>
  <c r="V17" i="3"/>
  <c r="F17" i="3"/>
  <c r="B16" i="1"/>
  <c r="F16" i="1"/>
  <c r="N17" i="4"/>
  <c r="V17" i="5"/>
  <c r="H17" i="2"/>
  <c r="AB17" i="4"/>
  <c r="H17" i="6"/>
  <c r="R17" i="6"/>
  <c r="X17" i="5"/>
  <c r="B17" i="4"/>
  <c r="B17" i="5"/>
  <c r="Z17" i="4"/>
  <c r="F17" i="6"/>
  <c r="N17" i="3"/>
  <c r="R17" i="2"/>
  <c r="J17" i="2"/>
  <c r="T17" i="4"/>
  <c r="N17" i="2"/>
  <c r="L17" i="2"/>
  <c r="Z17" i="2"/>
  <c r="AF17" i="2"/>
  <c r="AJ17" i="2"/>
  <c r="D16" i="1"/>
  <c r="F17" i="4"/>
  <c r="J17" i="5"/>
  <c r="N17" i="6"/>
  <c r="X17" i="6"/>
  <c r="B17" i="2"/>
  <c r="J17" i="3"/>
  <c r="B17" i="6"/>
  <c r="AD17" i="4"/>
  <c r="D17" i="4"/>
  <c r="T17" i="2"/>
  <c r="H17" i="5"/>
  <c r="J17" i="4"/>
  <c r="P17" i="4"/>
  <c r="T17" i="6"/>
  <c r="D17" i="3"/>
  <c r="P17" i="5"/>
  <c r="P17" i="6"/>
  <c r="N17" i="5"/>
  <c r="AF17" i="5"/>
  <c r="AH17" i="2"/>
  <c r="L17" i="4"/>
  <c r="D17" i="2"/>
  <c r="V17" i="6"/>
  <c r="Z17" i="5"/>
  <c r="R17" i="3"/>
  <c r="X17" i="2"/>
</calcChain>
</file>

<file path=xl/sharedStrings.xml><?xml version="1.0" encoding="utf-8"?>
<sst xmlns="http://schemas.openxmlformats.org/spreadsheetml/2006/main" count="322" uniqueCount="48">
  <si>
    <t>Sum</t>
  </si>
  <si>
    <t>Category of Goods and Services</t>
  </si>
  <si>
    <t>Scenario 1</t>
  </si>
  <si>
    <t>Scenario 2</t>
  </si>
  <si>
    <t>Manual workers in industry and services</t>
  </si>
  <si>
    <t>Non-manual workers in industry and services</t>
  </si>
  <si>
    <t>Employed persons except employees</t>
  </si>
  <si>
    <t>Unemployed persons</t>
  </si>
  <si>
    <t>Retired persons</t>
  </si>
  <si>
    <t>Other inactive persons</t>
  </si>
  <si>
    <t>VAT paid (in Euro)</t>
  </si>
  <si>
    <t>VAT paid (per household expenditure)</t>
  </si>
  <si>
    <t>3 active persons or more</t>
  </si>
  <si>
    <t>2 active persons</t>
  </si>
  <si>
    <t>1 active person</t>
  </si>
  <si>
    <t>No active person</t>
  </si>
  <si>
    <t>First quintile</t>
  </si>
  <si>
    <t>Second quintile</t>
  </si>
  <si>
    <t>Third quintile</t>
  </si>
  <si>
    <t>Fourth quintile</t>
  </si>
  <si>
    <t>Fifth quintile</t>
  </si>
  <si>
    <t>Single person with dependent children</t>
  </si>
  <si>
    <t>Two adults</t>
  </si>
  <si>
    <t>Two adults with dependent children</t>
  </si>
  <si>
    <t>Three or more adults</t>
  </si>
  <si>
    <t>Three or more adults with dependent children</t>
  </si>
  <si>
    <t>Less than 30 years</t>
  </si>
  <si>
    <t>From 30 to 44 years</t>
  </si>
  <si>
    <t>From 45 to 59 years</t>
  </si>
  <si>
    <t>60 years or over</t>
  </si>
  <si>
    <t>CP01 - Food and non-alcoholic beverages</t>
  </si>
  <si>
    <t>CP02 - Alcoholic beverages, tobacco and narcotics</t>
  </si>
  <si>
    <t>CP03 - Clothing and footwear</t>
  </si>
  <si>
    <t>CP04 - Housing, water, electricity, gas and other fuels</t>
  </si>
  <si>
    <t>CP05 - Furnishings, household equipment and routine maintenance of the house</t>
  </si>
  <si>
    <t>CP06 - Health</t>
  </si>
  <si>
    <t>CP07 - Transport</t>
  </si>
  <si>
    <t>CP08 - Communications</t>
  </si>
  <si>
    <t>CP09 - Recreation and culture</t>
  </si>
  <si>
    <t>CP10 - Education</t>
  </si>
  <si>
    <t>CP11 - Restaurants and hotels</t>
  </si>
  <si>
    <t>CP12 - Miscellaneous goods and services</t>
  </si>
  <si>
    <t>Activity Status of the Household Head</t>
  </si>
  <si>
    <t>Number of Active Persons in the Household</t>
  </si>
  <si>
    <t>Income quintile</t>
  </si>
  <si>
    <t>Single person</t>
  </si>
  <si>
    <t>Household type</t>
  </si>
  <si>
    <t>Age of the household 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</si>
</sst>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Times"/>
    </font>
    <font>
      <b/>
      <sz val="10"/>
      <color theme="1"/>
      <name val="Times"/>
    </font>
    <font>
      <b/>
      <sz val="10"/>
      <name val="Times"/>
    </font>
    <font>
      <sz val="10"/>
      <name val="Times"/>
    </font>
    <font>
      <sz val="8"/>
      <color theme="1"/>
      <name val="Times"/>
    </font>
    <font>
      <sz val="11"/>
      <color theme="1"/>
      <name val="Times"/>
    </font>
    <font>
      <b/>
      <sz val="10"/>
      <color theme="1"/>
      <name val="Times   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3" fontId="0" fillId="0" borderId="0" xfId="0" applyNumberFormat="1"/>
    <xf numFmtId="164" fontId="0" fillId="0" borderId="0" xfId="0" applyNumberFormat="1"/>
    <xf numFmtId="0" fontId="3" fillId="0" borderId="0" xfId="0" applyFont="1"/>
    <xf numFmtId="3" fontId="3" fillId="0" borderId="0" xfId="0" applyNumberFormat="1" applyFont="1"/>
    <xf numFmtId="0" fontId="0" fillId="0" borderId="0" xfId="0" applyAlignment="1">
      <alignment wrapText="1"/>
    </xf>
    <xf numFmtId="0" fontId="2" fillId="0" borderId="0" xfId="0" applyFont="1"/>
    <xf numFmtId="164" fontId="3" fillId="0" borderId="0" xfId="0" applyNumberFormat="1" applyFont="1"/>
    <xf numFmtId="10" fontId="0" fillId="0" borderId="0" xfId="0" applyNumberFormat="1"/>
    <xf numFmtId="0" fontId="5" fillId="0" borderId="1" xfId="0" applyFont="1" applyBorder="1"/>
    <xf numFmtId="0" fontId="8" fillId="2" borderId="1" xfId="1" applyNumberFormat="1" applyFont="1" applyFill="1" applyBorder="1" applyAlignment="1"/>
    <xf numFmtId="3" fontId="5" fillId="0" borderId="1" xfId="0" applyNumberFormat="1" applyFont="1" applyBorder="1"/>
    <xf numFmtId="164" fontId="5" fillId="0" borderId="1" xfId="0" applyNumberFormat="1" applyFont="1" applyBorder="1"/>
    <xf numFmtId="0" fontId="7" fillId="2" borderId="1" xfId="1" applyNumberFormat="1" applyFont="1" applyFill="1" applyBorder="1" applyAlignment="1"/>
    <xf numFmtId="3" fontId="7" fillId="0" borderId="1" xfId="1" applyNumberFormat="1" applyFont="1" applyFill="1" applyBorder="1"/>
    <xf numFmtId="164" fontId="6" fillId="0" borderId="1" xfId="0" applyNumberFormat="1" applyFont="1" applyBorder="1"/>
    <xf numFmtId="0" fontId="9" fillId="0" borderId="0" xfId="0" applyFont="1"/>
    <xf numFmtId="0" fontId="6" fillId="2" borderId="1" xfId="0" applyFont="1" applyFill="1" applyBorder="1" applyAlignment="1">
      <alignment wrapText="1"/>
    </xf>
    <xf numFmtId="3" fontId="8" fillId="0" borderId="1" xfId="1" applyNumberFormat="1" applyFont="1" applyFill="1" applyBorder="1"/>
    <xf numFmtId="164" fontId="8" fillId="0" borderId="1" xfId="1" applyNumberFormat="1" applyFont="1" applyFill="1" applyBorder="1"/>
    <xf numFmtId="164" fontId="7" fillId="0" borderId="1" xfId="1" applyNumberFormat="1" applyFont="1" applyFill="1" applyBorder="1"/>
    <xf numFmtId="0" fontId="10" fillId="0" borderId="0" xfId="0" applyFont="1"/>
    <xf numFmtId="0" fontId="10" fillId="0" borderId="0" xfId="0" applyFont="1" applyFill="1"/>
    <xf numFmtId="0" fontId="7" fillId="2" borderId="1" xfId="1" applyNumberFormat="1" applyFont="1" applyFill="1" applyBorder="1" applyAlignment="1">
      <alignment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/>
    <xf numFmtId="0" fontId="7" fillId="2" borderId="1" xfId="1" applyNumberFormat="1" applyFont="1" applyFill="1" applyBorder="1" applyAlignment="1">
      <alignment horizontal="left" vertical="center" wrapText="1"/>
    </xf>
    <xf numFmtId="0" fontId="7" fillId="2" borderId="3" xfId="1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/>
    <xf numFmtId="3" fontId="6" fillId="0" borderId="3" xfId="0" applyNumberFormat="1" applyFont="1" applyBorder="1"/>
    <xf numFmtId="0" fontId="7" fillId="2" borderId="5" xfId="1" applyNumberFormat="1" applyFont="1" applyFill="1" applyBorder="1" applyAlignment="1">
      <alignment horizontal="center" vertical="center" wrapText="1"/>
    </xf>
    <xf numFmtId="164" fontId="5" fillId="0" borderId="5" xfId="0" applyNumberFormat="1" applyFont="1" applyBorder="1"/>
    <xf numFmtId="164" fontId="6" fillId="0" borderId="5" xfId="0" applyNumberFormat="1" applyFont="1" applyBorder="1"/>
    <xf numFmtId="0" fontId="13" fillId="0" borderId="0" xfId="0" applyFont="1"/>
    <xf numFmtId="164" fontId="8" fillId="0" borderId="5" xfId="1" applyNumberFormat="1" applyFont="1" applyFill="1" applyBorder="1"/>
    <xf numFmtId="164" fontId="7" fillId="0" borderId="5" xfId="1" applyNumberFormat="1" applyFont="1" applyFill="1" applyBorder="1"/>
    <xf numFmtId="0" fontId="5" fillId="2" borderId="1" xfId="0" applyFont="1" applyFill="1" applyBorder="1" applyAlignment="1">
      <alignment wrapText="1"/>
    </xf>
    <xf numFmtId="0" fontId="7" fillId="2" borderId="7" xfId="1" applyNumberFormat="1" applyFont="1" applyFill="1" applyBorder="1" applyAlignment="1">
      <alignment horizontal="center" vertical="center" wrapText="1"/>
    </xf>
    <xf numFmtId="3" fontId="8" fillId="0" borderId="7" xfId="1" applyNumberFormat="1" applyFont="1" applyFill="1" applyBorder="1"/>
    <xf numFmtId="3" fontId="7" fillId="0" borderId="7" xfId="1" applyNumberFormat="1" applyFont="1" applyFill="1" applyBorder="1"/>
    <xf numFmtId="0" fontId="6" fillId="0" borderId="1" xfId="0" applyFont="1" applyBorder="1" applyAlignment="1">
      <alignment horizontal="center"/>
    </xf>
    <xf numFmtId="0" fontId="6" fillId="2" borderId="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1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3" xfId="0" applyBorder="1" applyAlignment="1"/>
    <xf numFmtId="0" fontId="11" fillId="0" borderId="4" xfId="0" applyFont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7" fillId="2" borderId="8" xfId="1" applyNumberFormat="1" applyFont="1" applyFill="1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6" fillId="2" borderId="7" xfId="0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"/>
  <sheetViews>
    <sheetView tabSelected="1" zoomScale="85" zoomScaleNormal="85" workbookViewId="0">
      <selection activeCell="D23" sqref="D23"/>
    </sheetView>
  </sheetViews>
  <sheetFormatPr defaultRowHeight="14.25"/>
  <cols>
    <col min="1" max="1" width="72.5703125" style="3" bestFit="1" customWidth="1"/>
    <col min="2" max="7" width="14" style="3" customWidth="1"/>
    <col min="8" max="16384" width="9.140625" style="3"/>
  </cols>
  <sheetData>
    <row r="2" spans="1:13">
      <c r="A2" s="9"/>
      <c r="B2" s="40">
        <v>2011</v>
      </c>
      <c r="C2" s="40"/>
      <c r="D2" s="40" t="s">
        <v>2</v>
      </c>
      <c r="E2" s="40"/>
      <c r="F2" s="40" t="s">
        <v>3</v>
      </c>
      <c r="G2" s="40"/>
    </row>
    <row r="3" spans="1:13" ht="38.25">
      <c r="A3" s="23" t="s">
        <v>1</v>
      </c>
      <c r="B3" s="24" t="s">
        <v>10</v>
      </c>
      <c r="C3" s="24" t="s">
        <v>11</v>
      </c>
      <c r="D3" s="24" t="s">
        <v>10</v>
      </c>
      <c r="E3" s="24" t="s">
        <v>11</v>
      </c>
      <c r="F3" s="24" t="s">
        <v>10</v>
      </c>
      <c r="G3" s="24" t="s">
        <v>11</v>
      </c>
    </row>
    <row r="4" spans="1:13">
      <c r="A4" s="10" t="s">
        <v>30</v>
      </c>
      <c r="B4" s="11">
        <v>66.829156568984772</v>
      </c>
      <c r="C4" s="12">
        <v>2.0426049355943541E-3</v>
      </c>
      <c r="D4" s="11">
        <v>637.32666438830904</v>
      </c>
      <c r="E4" s="12">
        <v>1.8841483944512731E-2</v>
      </c>
      <c r="F4" s="11">
        <v>519.42123147647192</v>
      </c>
      <c r="G4" s="12">
        <v>1.567443847242142E-2</v>
      </c>
      <c r="H4" s="7"/>
      <c r="I4" s="7"/>
      <c r="J4" s="7"/>
      <c r="K4" s="7"/>
      <c r="L4" s="7"/>
      <c r="M4" s="4"/>
    </row>
    <row r="5" spans="1:13">
      <c r="A5" s="10" t="s">
        <v>31</v>
      </c>
      <c r="B5" s="11">
        <v>123.88565602846553</v>
      </c>
      <c r="C5" s="12">
        <v>3.7865127355284876E-3</v>
      </c>
      <c r="D5" s="11">
        <v>123.88565602846553</v>
      </c>
      <c r="E5" s="12">
        <v>3.6624697026540697E-3</v>
      </c>
      <c r="F5" s="11">
        <v>100.96680966319941</v>
      </c>
      <c r="G5" s="12">
        <v>3.0468489732772704E-3</v>
      </c>
      <c r="H5" s="7"/>
      <c r="I5" s="7"/>
      <c r="J5" s="7"/>
      <c r="K5" s="7"/>
      <c r="L5" s="7"/>
      <c r="M5" s="4"/>
    </row>
    <row r="6" spans="1:13">
      <c r="A6" s="10" t="s">
        <v>32</v>
      </c>
      <c r="B6" s="11">
        <v>265.90487861497303</v>
      </c>
      <c r="C6" s="12">
        <v>8.1272702715753063E-3</v>
      </c>
      <c r="D6" s="11">
        <v>277.44675762577361</v>
      </c>
      <c r="E6" s="12">
        <v>8.2022437179532833E-3</v>
      </c>
      <c r="F6" s="11">
        <v>226.11910746500547</v>
      </c>
      <c r="G6" s="12">
        <v>6.8235370882401454E-3</v>
      </c>
      <c r="H6" s="7"/>
      <c r="I6" s="7"/>
      <c r="J6" s="7"/>
      <c r="K6" s="7"/>
      <c r="L6" s="7"/>
      <c r="M6" s="4"/>
    </row>
    <row r="7" spans="1:13">
      <c r="A7" s="10" t="s">
        <v>33</v>
      </c>
      <c r="B7" s="11">
        <v>175.42131379551341</v>
      </c>
      <c r="C7" s="12">
        <v>5.3616783416574696E-3</v>
      </c>
      <c r="D7" s="11">
        <v>432.11782829125661</v>
      </c>
      <c r="E7" s="12">
        <v>1.277483208975992E-2</v>
      </c>
      <c r="F7" s="11">
        <v>352.17603005737419</v>
      </c>
      <c r="G7" s="12">
        <v>1.0627523828598051E-2</v>
      </c>
      <c r="H7" s="7"/>
      <c r="I7" s="7"/>
      <c r="J7" s="7"/>
      <c r="K7" s="7"/>
      <c r="L7" s="7"/>
      <c r="M7" s="4"/>
    </row>
    <row r="8" spans="1:13">
      <c r="A8" s="10" t="s">
        <v>34</v>
      </c>
      <c r="B8" s="11">
        <v>304.59681019085883</v>
      </c>
      <c r="C8" s="12">
        <v>9.3098728130723216E-3</v>
      </c>
      <c r="D8" s="11">
        <v>304.59681019085883</v>
      </c>
      <c r="E8" s="12">
        <v>9.004889061513012E-3</v>
      </c>
      <c r="F8" s="11">
        <v>248.24640030554997</v>
      </c>
      <c r="G8" s="12">
        <v>7.4912666094314176E-3</v>
      </c>
      <c r="H8" s="7"/>
      <c r="I8" s="7"/>
      <c r="J8" s="7"/>
      <c r="K8" s="7"/>
      <c r="L8" s="7"/>
      <c r="M8" s="4"/>
    </row>
    <row r="9" spans="1:13">
      <c r="A9" s="10" t="s">
        <v>35</v>
      </c>
      <c r="B9" s="11">
        <v>0</v>
      </c>
      <c r="C9" s="12">
        <v>0</v>
      </c>
      <c r="D9" s="11">
        <v>46.325450937787608</v>
      </c>
      <c r="E9" s="12">
        <v>1.3695335356859245E-3</v>
      </c>
      <c r="F9" s="11">
        <v>37.755242514296903</v>
      </c>
      <c r="G9" s="12">
        <v>1.1393300657339467E-3</v>
      </c>
      <c r="H9" s="7"/>
      <c r="I9" s="7"/>
      <c r="J9" s="7"/>
      <c r="K9" s="7"/>
      <c r="L9" s="7"/>
      <c r="M9" s="4"/>
    </row>
    <row r="10" spans="1:13">
      <c r="A10" s="10" t="s">
        <v>36</v>
      </c>
      <c r="B10" s="11">
        <v>595.54318691545973</v>
      </c>
      <c r="C10" s="12">
        <v>1.8202525894478586E-2</v>
      </c>
      <c r="D10" s="11">
        <v>698.87117840439862</v>
      </c>
      <c r="E10" s="12">
        <v>2.0660943316764067E-2</v>
      </c>
      <c r="F10" s="11">
        <v>569.58001039958492</v>
      </c>
      <c r="G10" s="12">
        <v>1.7188066808035068E-2</v>
      </c>
      <c r="H10" s="7"/>
      <c r="I10" s="7"/>
      <c r="J10" s="7"/>
      <c r="K10" s="7"/>
      <c r="L10" s="7"/>
      <c r="M10" s="4"/>
    </row>
    <row r="11" spans="1:13">
      <c r="A11" s="10" t="s">
        <v>37</v>
      </c>
      <c r="B11" s="11">
        <v>137.6224984655513</v>
      </c>
      <c r="C11" s="12">
        <v>4.2063735208806019E-3</v>
      </c>
      <c r="D11" s="11">
        <v>137.6224984655513</v>
      </c>
      <c r="E11" s="12">
        <v>4.0685761951151445E-3</v>
      </c>
      <c r="F11" s="11">
        <v>112.16233624942433</v>
      </c>
      <c r="G11" s="12">
        <v>3.3846934471031148E-3</v>
      </c>
      <c r="H11" s="7"/>
      <c r="I11" s="7"/>
      <c r="J11" s="7"/>
      <c r="K11" s="7"/>
      <c r="L11" s="7"/>
      <c r="M11" s="4"/>
    </row>
    <row r="12" spans="1:13">
      <c r="A12" s="10" t="s">
        <v>38</v>
      </c>
      <c r="B12" s="11">
        <v>410.70101108275958</v>
      </c>
      <c r="C12" s="12">
        <v>1.2552902884914867E-2</v>
      </c>
      <c r="D12" s="11">
        <v>530.4141773816466</v>
      </c>
      <c r="E12" s="12">
        <v>1.5680797251233829E-2</v>
      </c>
      <c r="F12" s="11">
        <v>432.28755456604188</v>
      </c>
      <c r="G12" s="12">
        <v>1.3045028323502147E-2</v>
      </c>
      <c r="H12" s="7"/>
      <c r="I12" s="7"/>
      <c r="J12" s="7"/>
      <c r="K12" s="7"/>
      <c r="L12" s="7"/>
      <c r="M12" s="4"/>
    </row>
    <row r="13" spans="1:13">
      <c r="A13" s="10" t="s">
        <v>39</v>
      </c>
      <c r="B13" s="11">
        <v>0</v>
      </c>
      <c r="C13" s="12">
        <v>0</v>
      </c>
      <c r="D13" s="11">
        <v>0</v>
      </c>
      <c r="E13" s="12">
        <v>0</v>
      </c>
      <c r="F13" s="11">
        <v>0</v>
      </c>
      <c r="G13" s="12">
        <v>0</v>
      </c>
      <c r="H13" s="7"/>
      <c r="I13" s="7"/>
      <c r="J13" s="7"/>
      <c r="K13" s="7"/>
      <c r="L13" s="7"/>
      <c r="M13" s="4"/>
    </row>
    <row r="14" spans="1:13">
      <c r="A14" s="10" t="s">
        <v>40</v>
      </c>
      <c r="B14" s="11">
        <v>408.69072633669089</v>
      </c>
      <c r="C14" s="12">
        <v>1.2491459380985091E-2</v>
      </c>
      <c r="D14" s="11">
        <v>408.69072633669089</v>
      </c>
      <c r="E14" s="12">
        <v>1.2082249478663522E-2</v>
      </c>
      <c r="F14" s="11">
        <v>333.08294196440306</v>
      </c>
      <c r="G14" s="12">
        <v>1.0051356709454493E-2</v>
      </c>
      <c r="H14" s="7"/>
      <c r="I14" s="7"/>
      <c r="J14" s="7"/>
      <c r="K14" s="7"/>
      <c r="L14" s="7"/>
      <c r="M14" s="4"/>
    </row>
    <row r="15" spans="1:13">
      <c r="A15" s="10" t="s">
        <v>41</v>
      </c>
      <c r="B15" s="11">
        <v>119.49755390456372</v>
      </c>
      <c r="C15" s="12">
        <v>3.6523922480594944E-3</v>
      </c>
      <c r="D15" s="11">
        <v>119.49755390456372</v>
      </c>
      <c r="E15" s="12">
        <v>3.5327428916885643E-3</v>
      </c>
      <c r="F15" s="11">
        <v>97.390506432219439</v>
      </c>
      <c r="G15" s="12">
        <v>2.9389278072645239E-3</v>
      </c>
      <c r="H15" s="7"/>
      <c r="I15" s="7"/>
      <c r="J15" s="7"/>
      <c r="K15" s="7"/>
      <c r="L15" s="7"/>
      <c r="M15" s="4"/>
    </row>
    <row r="16" spans="1:13">
      <c r="A16" s="13" t="s">
        <v>0</v>
      </c>
      <c r="B16" s="14">
        <f>SUM(B4:B15)</f>
        <v>2608.6927919038208</v>
      </c>
      <c r="C16" s="15">
        <v>7.9733593026746583E-2</v>
      </c>
      <c r="D16" s="14">
        <f>SUM(D4:D15)</f>
        <v>3716.7953019553024</v>
      </c>
      <c r="E16" s="15">
        <v>0.10988076118554407</v>
      </c>
      <c r="F16" s="14">
        <f>SUM(F4:F15)</f>
        <v>3029.1881710935709</v>
      </c>
      <c r="G16" s="15">
        <v>9.1411018133061586E-2</v>
      </c>
      <c r="H16" s="7"/>
      <c r="I16" s="7"/>
      <c r="J16" s="7"/>
      <c r="K16" s="7"/>
      <c r="L16" s="7"/>
      <c r="M16" s="4"/>
    </row>
    <row r="17" spans="2:6">
      <c r="B17" s="4"/>
      <c r="D17" s="4"/>
    </row>
    <row r="18" spans="2:6">
      <c r="C18" s="4"/>
      <c r="D18" s="4"/>
      <c r="E18" s="4"/>
      <c r="F18" s="4"/>
    </row>
  </sheetData>
  <mergeCells count="3"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"/>
  <sheetViews>
    <sheetView zoomScale="85" zoomScaleNormal="85" workbookViewId="0">
      <pane xSplit="1" topLeftCell="B1" activePane="topRight" state="frozen"/>
      <selection pane="topRight" activeCell="A41" sqref="A41"/>
    </sheetView>
  </sheetViews>
  <sheetFormatPr defaultRowHeight="15"/>
  <cols>
    <col min="1" max="1" width="65.140625" bestFit="1" customWidth="1"/>
    <col min="2" max="37" width="13.7109375" customWidth="1"/>
  </cols>
  <sheetData>
    <row r="1" spans="1:37">
      <c r="B1" s="50" t="s">
        <v>42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3"/>
    </row>
    <row r="2" spans="1:37" s="5" customFormat="1" ht="15" customHeight="1">
      <c r="A2" s="36"/>
      <c r="B2" s="41" t="s">
        <v>4</v>
      </c>
      <c r="C2" s="42"/>
      <c r="D2" s="43"/>
      <c r="E2" s="43"/>
      <c r="F2" s="43"/>
      <c r="G2" s="44"/>
      <c r="H2" s="41" t="s">
        <v>5</v>
      </c>
      <c r="I2" s="42"/>
      <c r="J2" s="43"/>
      <c r="K2" s="43"/>
      <c r="L2" s="43"/>
      <c r="M2" s="44"/>
      <c r="N2" s="41" t="s">
        <v>6</v>
      </c>
      <c r="O2" s="42"/>
      <c r="P2" s="43"/>
      <c r="Q2" s="43"/>
      <c r="R2" s="43"/>
      <c r="S2" s="44"/>
      <c r="T2" s="41" t="s">
        <v>7</v>
      </c>
      <c r="U2" s="42"/>
      <c r="V2" s="43"/>
      <c r="W2" s="43"/>
      <c r="X2" s="43"/>
      <c r="Y2" s="44"/>
      <c r="Z2" s="41" t="s">
        <v>8</v>
      </c>
      <c r="AA2" s="42"/>
      <c r="AB2" s="43"/>
      <c r="AC2" s="43"/>
      <c r="AD2" s="43"/>
      <c r="AE2" s="44"/>
      <c r="AF2" s="41" t="s">
        <v>9</v>
      </c>
      <c r="AG2" s="42"/>
      <c r="AH2" s="43"/>
      <c r="AI2" s="43"/>
      <c r="AJ2" s="43"/>
      <c r="AK2" s="49"/>
    </row>
    <row r="3" spans="1:37" s="5" customFormat="1">
      <c r="A3" s="36"/>
      <c r="B3" s="45">
        <v>2011</v>
      </c>
      <c r="C3" s="46"/>
      <c r="D3" s="47" t="s">
        <v>2</v>
      </c>
      <c r="E3" s="46"/>
      <c r="F3" s="47" t="s">
        <v>3</v>
      </c>
      <c r="G3" s="48"/>
      <c r="H3" s="45">
        <v>2011</v>
      </c>
      <c r="I3" s="46"/>
      <c r="J3" s="47" t="s">
        <v>2</v>
      </c>
      <c r="K3" s="46"/>
      <c r="L3" s="47" t="s">
        <v>3</v>
      </c>
      <c r="M3" s="48"/>
      <c r="N3" s="45">
        <v>2011</v>
      </c>
      <c r="O3" s="46"/>
      <c r="P3" s="47" t="s">
        <v>2</v>
      </c>
      <c r="Q3" s="46"/>
      <c r="R3" s="47" t="s">
        <v>3</v>
      </c>
      <c r="S3" s="48"/>
      <c r="T3" s="45">
        <v>2011</v>
      </c>
      <c r="U3" s="46"/>
      <c r="V3" s="47" t="s">
        <v>2</v>
      </c>
      <c r="W3" s="46"/>
      <c r="X3" s="47" t="s">
        <v>3</v>
      </c>
      <c r="Y3" s="48"/>
      <c r="Z3" s="45">
        <v>2011</v>
      </c>
      <c r="AA3" s="46"/>
      <c r="AB3" s="47" t="s">
        <v>2</v>
      </c>
      <c r="AC3" s="46"/>
      <c r="AD3" s="47" t="s">
        <v>3</v>
      </c>
      <c r="AE3" s="48"/>
      <c r="AF3" s="45">
        <v>2011</v>
      </c>
      <c r="AG3" s="46"/>
      <c r="AH3" s="47" t="s">
        <v>2</v>
      </c>
      <c r="AI3" s="46"/>
      <c r="AJ3" s="47" t="s">
        <v>3</v>
      </c>
      <c r="AK3" s="46"/>
    </row>
    <row r="4" spans="1:37" ht="47.25" customHeight="1">
      <c r="A4" s="23" t="s">
        <v>1</v>
      </c>
      <c r="B4" s="27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7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7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2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37" s="3" customFormat="1" ht="14.25">
      <c r="A5" s="10" t="s">
        <v>30</v>
      </c>
      <c r="B5" s="28">
        <v>68.627508500752668</v>
      </c>
      <c r="C5" s="12">
        <v>2.174529289750227E-3</v>
      </c>
      <c r="D5" s="11">
        <v>636.93297319362227</v>
      </c>
      <c r="E5" s="12">
        <v>1.9520245970903318E-2</v>
      </c>
      <c r="F5" s="11">
        <v>519.10037315280204</v>
      </c>
      <c r="G5" s="31">
        <v>1.6250268945103768E-2</v>
      </c>
      <c r="H5" s="28">
        <v>81.180988303529261</v>
      </c>
      <c r="I5" s="12">
        <v>1.9257586520348539E-3</v>
      </c>
      <c r="J5" s="11">
        <v>746.79635084270444</v>
      </c>
      <c r="K5" s="12">
        <v>1.7168679319063438E-2</v>
      </c>
      <c r="L5" s="11">
        <v>608.63902593680416</v>
      </c>
      <c r="M5" s="31">
        <v>1.4296079549481807E-2</v>
      </c>
      <c r="N5" s="28">
        <v>83.084562985629262</v>
      </c>
      <c r="O5" s="12">
        <v>1.974920780261119E-3</v>
      </c>
      <c r="P5" s="11">
        <v>788.18262831897846</v>
      </c>
      <c r="Q5" s="12">
        <v>1.8138018144551623E-2</v>
      </c>
      <c r="R5" s="11">
        <v>642.36884207996752</v>
      </c>
      <c r="S5" s="31">
        <v>1.5101611998084737E-2</v>
      </c>
      <c r="T5" s="28">
        <v>61.43485192366682</v>
      </c>
      <c r="U5" s="12">
        <v>2.6915846998689348E-3</v>
      </c>
      <c r="V5" s="11">
        <v>512.10856306990615</v>
      </c>
      <c r="W5" s="12">
        <v>2.1660504249658701E-2</v>
      </c>
      <c r="X5" s="11">
        <v>417.36847890197356</v>
      </c>
      <c r="Y5" s="31">
        <v>1.7970104568078876E-2</v>
      </c>
      <c r="Z5" s="28">
        <v>49.166905763557331</v>
      </c>
      <c r="AA5" s="12">
        <v>2.1180804280493525E-3</v>
      </c>
      <c r="AB5" s="11">
        <v>501.62844097924875</v>
      </c>
      <c r="AC5" s="12">
        <v>2.0822906035598419E-2</v>
      </c>
      <c r="AD5" s="11">
        <v>408.82717939808771</v>
      </c>
      <c r="AE5" s="31">
        <v>1.7285357774746251E-2</v>
      </c>
      <c r="AF5" s="28">
        <v>64.912392728128779</v>
      </c>
      <c r="AG5" s="12">
        <v>2.4601974082678656E-3</v>
      </c>
      <c r="AH5" s="11">
        <v>571.69902460103685</v>
      </c>
      <c r="AI5" s="12">
        <v>2.092154020415864E-2</v>
      </c>
      <c r="AJ5" s="11">
        <v>465.93470504984504</v>
      </c>
      <c r="AK5" s="12">
        <v>1.737991808557332E-2</v>
      </c>
    </row>
    <row r="6" spans="1:37" s="3" customFormat="1" ht="14.25">
      <c r="A6" s="10" t="s">
        <v>31</v>
      </c>
      <c r="B6" s="28">
        <v>142.66282741419067</v>
      </c>
      <c r="C6" s="12">
        <v>4.5204103070030123E-3</v>
      </c>
      <c r="D6" s="11">
        <v>142.66282741419067</v>
      </c>
      <c r="E6" s="12">
        <v>4.3722237648748186E-3</v>
      </c>
      <c r="F6" s="11">
        <v>116.27020434256541</v>
      </c>
      <c r="G6" s="31">
        <v>3.6398010646636367E-3</v>
      </c>
      <c r="H6" s="28">
        <v>143.80441793023681</v>
      </c>
      <c r="I6" s="12">
        <v>3.4112987266742877E-3</v>
      </c>
      <c r="J6" s="11">
        <v>143.80441793023681</v>
      </c>
      <c r="K6" s="12">
        <v>3.306031066331276E-3</v>
      </c>
      <c r="L6" s="11">
        <v>117.20060061314301</v>
      </c>
      <c r="M6" s="31">
        <v>2.7528782056550367E-3</v>
      </c>
      <c r="N6" s="28">
        <v>143.60813349796817</v>
      </c>
      <c r="O6" s="12">
        <v>3.4135665744394138E-3</v>
      </c>
      <c r="P6" s="11">
        <v>143.60813349796817</v>
      </c>
      <c r="Q6" s="12">
        <v>3.3047758698345558E-3</v>
      </c>
      <c r="R6" s="11">
        <v>117.04062880084406</v>
      </c>
      <c r="S6" s="31">
        <v>2.7515378212291546E-3</v>
      </c>
      <c r="T6" s="28">
        <v>120.68568788802247</v>
      </c>
      <c r="U6" s="12">
        <v>5.2874832581377307E-3</v>
      </c>
      <c r="V6" s="11">
        <v>120.68568788802247</v>
      </c>
      <c r="W6" s="12">
        <v>5.1046068038792993E-3</v>
      </c>
      <c r="X6" s="11">
        <v>98.358835628738319</v>
      </c>
      <c r="Y6" s="31">
        <v>4.2349114770069713E-3</v>
      </c>
      <c r="Z6" s="28">
        <v>76.597460281114522</v>
      </c>
      <c r="AA6" s="12">
        <v>3.2997720507351681E-3</v>
      </c>
      <c r="AB6" s="11">
        <v>76.597460281114522</v>
      </c>
      <c r="AC6" s="12">
        <v>3.1796078286261097E-3</v>
      </c>
      <c r="AD6" s="11">
        <v>62.426930129108342</v>
      </c>
      <c r="AE6" s="31">
        <v>2.6394326904816624E-3</v>
      </c>
      <c r="AF6" s="28">
        <v>133.42929365781379</v>
      </c>
      <c r="AG6" s="12">
        <v>5.0570066615602972E-3</v>
      </c>
      <c r="AH6" s="11">
        <v>133.42929365781379</v>
      </c>
      <c r="AI6" s="12">
        <v>4.8828950401350359E-3</v>
      </c>
      <c r="AJ6" s="11">
        <v>108.74487433111824</v>
      </c>
      <c r="AK6" s="12">
        <v>4.0563130147143961E-3</v>
      </c>
    </row>
    <row r="7" spans="1:37" s="3" customFormat="1" ht="14.25">
      <c r="A7" s="10" t="s">
        <v>32</v>
      </c>
      <c r="B7" s="28">
        <v>274.7729964750576</v>
      </c>
      <c r="C7" s="12">
        <v>8.7064493804389752E-3</v>
      </c>
      <c r="D7" s="11">
        <v>287.42874503369711</v>
      </c>
      <c r="E7" s="12">
        <v>8.8089014673451739E-3</v>
      </c>
      <c r="F7" s="11">
        <v>234.25442720246312</v>
      </c>
      <c r="G7" s="31">
        <v>7.3332589235121214E-3</v>
      </c>
      <c r="H7" s="28">
        <v>378.00796089756858</v>
      </c>
      <c r="I7" s="12">
        <v>8.9670268427232049E-3</v>
      </c>
      <c r="J7" s="11">
        <v>393.24488603698654</v>
      </c>
      <c r="K7" s="12">
        <v>9.0406110509406029E-3</v>
      </c>
      <c r="L7" s="11">
        <v>320.49458212014395</v>
      </c>
      <c r="M7" s="31">
        <v>7.5279695285974703E-3</v>
      </c>
      <c r="N7" s="28">
        <v>340.19315283717737</v>
      </c>
      <c r="O7" s="12">
        <v>8.086394183199782E-3</v>
      </c>
      <c r="P7" s="11">
        <v>356.81544368292742</v>
      </c>
      <c r="Q7" s="12">
        <v>8.2111997387970589E-3</v>
      </c>
      <c r="R7" s="11">
        <v>290.80458660158581</v>
      </c>
      <c r="S7" s="31">
        <v>6.8365987676187361E-3</v>
      </c>
      <c r="T7" s="28">
        <v>210.15909338331676</v>
      </c>
      <c r="U7" s="12">
        <v>9.2074935085983325E-3</v>
      </c>
      <c r="V7" s="11">
        <v>218.99721231764653</v>
      </c>
      <c r="W7" s="12">
        <v>9.2628602412614999E-3</v>
      </c>
      <c r="X7" s="11">
        <v>178.48272803888193</v>
      </c>
      <c r="Y7" s="31">
        <v>7.684704160919628E-3</v>
      </c>
      <c r="Z7" s="28">
        <v>123.04480088801147</v>
      </c>
      <c r="AA7" s="12">
        <v>5.3006952641566915E-3</v>
      </c>
      <c r="AB7" s="11">
        <v>128.00454939561831</v>
      </c>
      <c r="AC7" s="12">
        <v>5.3135478103888837E-3</v>
      </c>
      <c r="AD7" s="11">
        <v>104.32370775742891</v>
      </c>
      <c r="AE7" s="31">
        <v>4.4108432703279911E-3</v>
      </c>
      <c r="AF7" s="28">
        <v>220.46389228099085</v>
      </c>
      <c r="AG7" s="12">
        <v>8.3556417135630494E-3</v>
      </c>
      <c r="AH7" s="11">
        <v>230.81594220471123</v>
      </c>
      <c r="AI7" s="12">
        <v>8.4467959657034287E-3</v>
      </c>
      <c r="AJ7" s="11">
        <v>188.1149928968396</v>
      </c>
      <c r="AK7" s="12">
        <v>7.0169127385896722E-3</v>
      </c>
    </row>
    <row r="8" spans="1:37" s="3" customFormat="1" ht="14.25">
      <c r="A8" s="10" t="s">
        <v>33</v>
      </c>
      <c r="B8" s="28">
        <v>145.79713518485622</v>
      </c>
      <c r="C8" s="12">
        <v>4.6197238942116935E-3</v>
      </c>
      <c r="D8" s="11">
        <v>393.9993241672334</v>
      </c>
      <c r="E8" s="12">
        <v>1.2074996967971511E-2</v>
      </c>
      <c r="F8" s="11">
        <v>321.1094491962952</v>
      </c>
      <c r="G8" s="31">
        <v>1.0052227237983378E-2</v>
      </c>
      <c r="H8" s="28">
        <v>234.53991687839451</v>
      </c>
      <c r="I8" s="12">
        <v>5.5637075085530575E-3</v>
      </c>
      <c r="J8" s="11">
        <v>516.0599521535612</v>
      </c>
      <c r="K8" s="12">
        <v>1.1864101662973824E-2</v>
      </c>
      <c r="L8" s="11">
        <v>420.58886100515241</v>
      </c>
      <c r="M8" s="31">
        <v>9.8790441597149895E-3</v>
      </c>
      <c r="N8" s="28">
        <v>229.44190442694472</v>
      </c>
      <c r="O8" s="12">
        <v>5.453836051275065E-3</v>
      </c>
      <c r="P8" s="11">
        <v>516.31113707225484</v>
      </c>
      <c r="Q8" s="12">
        <v>1.188158738340103E-2</v>
      </c>
      <c r="R8" s="11">
        <v>420.79357671388772</v>
      </c>
      <c r="S8" s="31">
        <v>9.8925428983187742E-3</v>
      </c>
      <c r="T8" s="28">
        <v>86.080977356991085</v>
      </c>
      <c r="U8" s="12">
        <v>3.7713811354460973E-3</v>
      </c>
      <c r="V8" s="11">
        <v>289.79855538903678</v>
      </c>
      <c r="W8" s="12">
        <v>1.225752368388401E-2</v>
      </c>
      <c r="X8" s="11">
        <v>236.18582264206495</v>
      </c>
      <c r="Y8" s="31">
        <v>1.0169153026461505E-2</v>
      </c>
      <c r="Z8" s="28">
        <v>138.39339368798727</v>
      </c>
      <c r="AA8" s="12">
        <v>5.9619033166639157E-3</v>
      </c>
      <c r="AB8" s="11">
        <v>377.67878240858232</v>
      </c>
      <c r="AC8" s="12">
        <v>1.5677679244782819E-2</v>
      </c>
      <c r="AD8" s="11">
        <v>307.80820766299456</v>
      </c>
      <c r="AE8" s="31">
        <v>1.3014239912551026E-2</v>
      </c>
      <c r="AF8" s="28">
        <v>119.35711063670335</v>
      </c>
      <c r="AG8" s="12">
        <v>4.5236670827497206E-3</v>
      </c>
      <c r="AH8" s="11">
        <v>343.01507791824167</v>
      </c>
      <c r="AI8" s="12">
        <v>1.2552765414121866E-2</v>
      </c>
      <c r="AJ8" s="11">
        <v>279.55728850336692</v>
      </c>
      <c r="AK8" s="12">
        <v>1.0427819009304598E-2</v>
      </c>
    </row>
    <row r="9" spans="1:37" s="3" customFormat="1" ht="14.25">
      <c r="A9" s="10" t="s">
        <v>34</v>
      </c>
      <c r="B9" s="28">
        <v>261.52813166594797</v>
      </c>
      <c r="C9" s="12">
        <v>8.2867729693992965E-3</v>
      </c>
      <c r="D9" s="11">
        <v>261.52813166594797</v>
      </c>
      <c r="E9" s="12">
        <v>8.0151188167144668E-3</v>
      </c>
      <c r="F9" s="11">
        <v>213.14542730774755</v>
      </c>
      <c r="G9" s="31">
        <v>6.6724485230728178E-3</v>
      </c>
      <c r="H9" s="28">
        <v>412.09701483308862</v>
      </c>
      <c r="I9" s="12">
        <v>9.7756803455674984E-3</v>
      </c>
      <c r="J9" s="11">
        <v>412.09701483308862</v>
      </c>
      <c r="K9" s="12">
        <v>9.4740172311083611E-3</v>
      </c>
      <c r="L9" s="11">
        <v>335.85906708896715</v>
      </c>
      <c r="M9" s="31">
        <v>7.8888597935834054E-3</v>
      </c>
      <c r="N9" s="28">
        <v>441.7944187421939</v>
      </c>
      <c r="O9" s="12">
        <v>1.0501457151893002E-2</v>
      </c>
      <c r="P9" s="11">
        <v>441.7944187421939</v>
      </c>
      <c r="Q9" s="12">
        <v>1.0166774673019777E-2</v>
      </c>
      <c r="R9" s="11">
        <v>360.06245127488808</v>
      </c>
      <c r="S9" s="31">
        <v>8.4647994703886051E-3</v>
      </c>
      <c r="T9" s="28">
        <v>100.522771393771</v>
      </c>
      <c r="U9" s="12">
        <v>4.4041052431944656E-3</v>
      </c>
      <c r="V9" s="11">
        <v>100.522771393771</v>
      </c>
      <c r="W9" s="12">
        <v>4.2517818954435661E-3</v>
      </c>
      <c r="X9" s="11">
        <v>81.92605868592338</v>
      </c>
      <c r="Y9" s="31">
        <v>3.5273862686271214E-3</v>
      </c>
      <c r="Z9" s="28">
        <v>225.95956886499306</v>
      </c>
      <c r="AA9" s="12">
        <v>9.7342009408725484E-3</v>
      </c>
      <c r="AB9" s="11">
        <v>225.95956886499306</v>
      </c>
      <c r="AC9" s="12">
        <v>9.3797210962261231E-3</v>
      </c>
      <c r="AD9" s="11">
        <v>184.15704862496932</v>
      </c>
      <c r="AE9" s="31">
        <v>7.7862251646540759E-3</v>
      </c>
      <c r="AF9" s="28">
        <v>217.7162485139342</v>
      </c>
      <c r="AG9" s="12">
        <v>8.2515052645668174E-3</v>
      </c>
      <c r="AH9" s="11">
        <v>217.7162485139342</v>
      </c>
      <c r="AI9" s="12">
        <v>7.9674077624350848E-3</v>
      </c>
      <c r="AJ9" s="11">
        <v>177.43874253885636</v>
      </c>
      <c r="AK9" s="12">
        <v>6.6186759155503344E-3</v>
      </c>
    </row>
    <row r="10" spans="1:37" s="3" customFormat="1" ht="14.25">
      <c r="A10" s="10" t="s">
        <v>35</v>
      </c>
      <c r="B10" s="28">
        <v>0</v>
      </c>
      <c r="C10" s="12">
        <v>0</v>
      </c>
      <c r="D10" s="11">
        <v>36.881981508019173</v>
      </c>
      <c r="E10" s="12">
        <v>1.1303314182668082E-3</v>
      </c>
      <c r="F10" s="11">
        <v>30.05881492903562</v>
      </c>
      <c r="G10" s="31">
        <v>9.4098145952236712E-4</v>
      </c>
      <c r="H10" s="28">
        <v>0</v>
      </c>
      <c r="I10" s="12">
        <v>0</v>
      </c>
      <c r="J10" s="11">
        <v>65.904879989122094</v>
      </c>
      <c r="K10" s="12">
        <v>1.515138295490845E-3</v>
      </c>
      <c r="L10" s="11">
        <v>53.712477191134504</v>
      </c>
      <c r="M10" s="31">
        <v>1.2616309733709317E-3</v>
      </c>
      <c r="N10" s="28">
        <v>0</v>
      </c>
      <c r="O10" s="12">
        <v>0</v>
      </c>
      <c r="P10" s="11">
        <v>46.40795906749954</v>
      </c>
      <c r="Q10" s="12">
        <v>1.0679611214131695E-3</v>
      </c>
      <c r="R10" s="11">
        <v>37.822486640012116</v>
      </c>
      <c r="S10" s="31">
        <v>8.8917842931289189E-4</v>
      </c>
      <c r="T10" s="28">
        <v>0</v>
      </c>
      <c r="U10" s="12">
        <v>0</v>
      </c>
      <c r="V10" s="11">
        <v>33.723886215927891</v>
      </c>
      <c r="W10" s="12">
        <v>1.4264092291606492E-3</v>
      </c>
      <c r="X10" s="11">
        <v>27.484967265981229</v>
      </c>
      <c r="Y10" s="31">
        <v>1.1833853316361984E-3</v>
      </c>
      <c r="Z10" s="28">
        <v>0</v>
      </c>
      <c r="AA10" s="12">
        <v>0</v>
      </c>
      <c r="AB10" s="11">
        <v>44.555395900408527</v>
      </c>
      <c r="AC10" s="12">
        <v>1.8495219696912553E-3</v>
      </c>
      <c r="AD10" s="11">
        <v>36.312647658832951</v>
      </c>
      <c r="AE10" s="31">
        <v>1.5353115892523398E-3</v>
      </c>
      <c r="AF10" s="28">
        <v>0</v>
      </c>
      <c r="AG10" s="12">
        <v>0</v>
      </c>
      <c r="AH10" s="11">
        <v>33.955894941492204</v>
      </c>
      <c r="AI10" s="12">
        <v>1.2426287095423667E-3</v>
      </c>
      <c r="AJ10" s="11">
        <v>27.674054377316143</v>
      </c>
      <c r="AK10" s="12">
        <v>1.0322751084231912E-3</v>
      </c>
    </row>
    <row r="11" spans="1:37" s="3" customFormat="1" ht="14.25">
      <c r="A11" s="10" t="s">
        <v>36</v>
      </c>
      <c r="B11" s="28">
        <v>591.51123458258871</v>
      </c>
      <c r="C11" s="12">
        <v>1.8742608218132374E-2</v>
      </c>
      <c r="D11" s="11">
        <v>681.96508139979881</v>
      </c>
      <c r="E11" s="12">
        <v>2.090035638403729E-2</v>
      </c>
      <c r="F11" s="11">
        <v>555.80154134083591</v>
      </c>
      <c r="G11" s="31">
        <v>1.7399187120663392E-2</v>
      </c>
      <c r="H11" s="28">
        <v>898.79800289008494</v>
      </c>
      <c r="I11" s="12">
        <v>2.1321100748683309E-2</v>
      </c>
      <c r="J11" s="11">
        <v>1053.9726423278159</v>
      </c>
      <c r="K11" s="12">
        <v>2.4230592834007546E-2</v>
      </c>
      <c r="L11" s="11">
        <v>858.98770349716995</v>
      </c>
      <c r="M11" s="31">
        <v>2.0176419877645669E-2</v>
      </c>
      <c r="N11" s="28">
        <v>859.95077026274635</v>
      </c>
      <c r="O11" s="12">
        <v>2.0441037241625812E-2</v>
      </c>
      <c r="P11" s="11">
        <v>1044.2626274390477</v>
      </c>
      <c r="Q11" s="12">
        <v>2.4031047886152106E-2</v>
      </c>
      <c r="R11" s="11">
        <v>851.07404136282378</v>
      </c>
      <c r="S11" s="31">
        <v>2.0008115450754205E-2</v>
      </c>
      <c r="T11" s="28">
        <v>218.02105733266185</v>
      </c>
      <c r="U11" s="12">
        <v>9.5519419969461398E-3</v>
      </c>
      <c r="V11" s="11">
        <v>276.14894370140689</v>
      </c>
      <c r="W11" s="12">
        <v>1.1680190100173286E-2</v>
      </c>
      <c r="X11" s="11">
        <v>225.06138911664661</v>
      </c>
      <c r="Y11" s="31">
        <v>9.6901824193894696E-3</v>
      </c>
      <c r="Z11" s="28">
        <v>288.65690847779399</v>
      </c>
      <c r="AA11" s="12">
        <v>1.2435164238487005E-2</v>
      </c>
      <c r="AB11" s="11">
        <v>334.02980510929592</v>
      </c>
      <c r="AC11" s="12">
        <v>1.3865783270386485E-2</v>
      </c>
      <c r="AD11" s="11">
        <v>272.23429116407618</v>
      </c>
      <c r="AE11" s="31">
        <v>1.1510162138078997E-2</v>
      </c>
      <c r="AF11" s="28">
        <v>367.57407896723294</v>
      </c>
      <c r="AG11" s="12">
        <v>1.3931157956372292E-2</v>
      </c>
      <c r="AH11" s="11">
        <v>441.7474857840316</v>
      </c>
      <c r="AI11" s="12">
        <v>1.6165914906652531E-2</v>
      </c>
      <c r="AJ11" s="11">
        <v>360.02420091398574</v>
      </c>
      <c r="AK11" s="12">
        <v>1.3429330446719307E-2</v>
      </c>
    </row>
    <row r="12" spans="1:37" s="3" customFormat="1" ht="14.25">
      <c r="A12" s="10" t="s">
        <v>37</v>
      </c>
      <c r="B12" s="28">
        <v>156.50037519259388</v>
      </c>
      <c r="C12" s="12">
        <v>4.9588664538136743E-3</v>
      </c>
      <c r="D12" s="11">
        <v>156.50037519259388</v>
      </c>
      <c r="E12" s="12">
        <v>4.7963065924825606E-3</v>
      </c>
      <c r="F12" s="11">
        <v>127.547805781964</v>
      </c>
      <c r="G12" s="31">
        <v>3.992842722739985E-3</v>
      </c>
      <c r="H12" s="28">
        <v>175.28077112815976</v>
      </c>
      <c r="I12" s="12">
        <v>4.1579742817779925E-3</v>
      </c>
      <c r="J12" s="11">
        <v>175.28077112815976</v>
      </c>
      <c r="K12" s="12">
        <v>4.0296653122390211E-3</v>
      </c>
      <c r="L12" s="11">
        <v>142.85382846945024</v>
      </c>
      <c r="M12" s="31">
        <v>3.3554366524622741E-3</v>
      </c>
      <c r="N12" s="28">
        <v>203.04816709270233</v>
      </c>
      <c r="O12" s="12">
        <v>4.826456686721328E-3</v>
      </c>
      <c r="P12" s="11">
        <v>203.04816709270233</v>
      </c>
      <c r="Q12" s="12">
        <v>4.672637034389083E-3</v>
      </c>
      <c r="R12" s="11">
        <v>165.48425618055239</v>
      </c>
      <c r="S12" s="31">
        <v>3.8904113414629966E-3</v>
      </c>
      <c r="T12" s="28">
        <v>112.66262856330766</v>
      </c>
      <c r="U12" s="12">
        <v>4.9359768566675241E-3</v>
      </c>
      <c r="V12" s="11">
        <v>112.66262856330766</v>
      </c>
      <c r="W12" s="12">
        <v>4.7652578393619326E-3</v>
      </c>
      <c r="X12" s="11">
        <v>91.820042279095745</v>
      </c>
      <c r="Y12" s="31">
        <v>3.953378955549515E-3</v>
      </c>
      <c r="Z12" s="28">
        <v>70.759590007156618</v>
      </c>
      <c r="AA12" s="12">
        <v>3.0482801462369522E-3</v>
      </c>
      <c r="AB12" s="11">
        <v>70.759590007156618</v>
      </c>
      <c r="AC12" s="12">
        <v>2.9372742322189087E-3</v>
      </c>
      <c r="AD12" s="11">
        <v>57.669065855832642</v>
      </c>
      <c r="AE12" s="31">
        <v>2.4382685058295149E-3</v>
      </c>
      <c r="AF12" s="28">
        <v>123.80567127566349</v>
      </c>
      <c r="AG12" s="12">
        <v>4.6922687456144689E-3</v>
      </c>
      <c r="AH12" s="11">
        <v>123.80567127566349</v>
      </c>
      <c r="AI12" s="12">
        <v>4.5307149700040683E-3</v>
      </c>
      <c r="AJ12" s="11">
        <v>100.90162208966574</v>
      </c>
      <c r="AK12" s="12">
        <v>3.7637503873686803E-3</v>
      </c>
    </row>
    <row r="13" spans="1:37" s="3" customFormat="1" ht="14.25">
      <c r="A13" s="10" t="s">
        <v>38</v>
      </c>
      <c r="B13" s="28">
        <v>449.26252466832415</v>
      </c>
      <c r="C13" s="12">
        <v>1.4235319626497735E-2</v>
      </c>
      <c r="D13" s="11">
        <v>562.4075273000127</v>
      </c>
      <c r="E13" s="12">
        <v>1.7236245775968721E-2</v>
      </c>
      <c r="F13" s="11">
        <v>458.36213474951029</v>
      </c>
      <c r="G13" s="31">
        <v>1.4348878076685369E-2</v>
      </c>
      <c r="H13" s="28">
        <v>566.47576919566029</v>
      </c>
      <c r="I13" s="12">
        <v>1.3437821298970516E-2</v>
      </c>
      <c r="J13" s="11">
        <v>725.29588300299076</v>
      </c>
      <c r="K13" s="12">
        <v>1.6674388422846097E-2</v>
      </c>
      <c r="L13" s="11">
        <v>591.1161446474373</v>
      </c>
      <c r="M13" s="31">
        <v>1.3884491573401341E-2</v>
      </c>
      <c r="N13" s="28">
        <v>544.44439607255015</v>
      </c>
      <c r="O13" s="12">
        <v>1.294144800023047E-2</v>
      </c>
      <c r="P13" s="11">
        <v>690.04144435910325</v>
      </c>
      <c r="Q13" s="12">
        <v>1.5879548455631262E-2</v>
      </c>
      <c r="R13" s="11">
        <v>562.38377715266915</v>
      </c>
      <c r="S13" s="31">
        <v>1.3221222824378043E-2</v>
      </c>
      <c r="T13" s="28">
        <v>179.80964548789009</v>
      </c>
      <c r="U13" s="12">
        <v>7.8778230195036773E-3</v>
      </c>
      <c r="V13" s="11">
        <v>242.44402623146414</v>
      </c>
      <c r="W13" s="12">
        <v>1.0254583186444659E-2</v>
      </c>
      <c r="X13" s="11">
        <v>197.59188137864325</v>
      </c>
      <c r="Y13" s="31">
        <v>8.5074627090169237E-3</v>
      </c>
      <c r="Z13" s="28">
        <v>255.59225070656009</v>
      </c>
      <c r="AA13" s="12">
        <v>1.1010758870734341E-2</v>
      </c>
      <c r="AB13" s="11">
        <v>346.22480942889183</v>
      </c>
      <c r="AC13" s="12">
        <v>1.4372005422692971E-2</v>
      </c>
      <c r="AD13" s="11">
        <v>282.17321968454684</v>
      </c>
      <c r="AE13" s="31">
        <v>1.1930383551995022E-2</v>
      </c>
      <c r="AF13" s="28">
        <v>243.62633535519467</v>
      </c>
      <c r="AG13" s="12">
        <v>9.2335046304173676E-3</v>
      </c>
      <c r="AH13" s="11">
        <v>335.52361463072378</v>
      </c>
      <c r="AI13" s="12">
        <v>1.2278612505662452E-2</v>
      </c>
      <c r="AJ13" s="11">
        <v>273.45174592403987</v>
      </c>
      <c r="AK13" s="12">
        <v>1.0200075016967019E-2</v>
      </c>
    </row>
    <row r="14" spans="1:37" s="3" customFormat="1" ht="14.25">
      <c r="A14" s="10" t="s">
        <v>39</v>
      </c>
      <c r="B14" s="28">
        <v>0</v>
      </c>
      <c r="C14" s="12">
        <v>0</v>
      </c>
      <c r="D14" s="11">
        <v>0</v>
      </c>
      <c r="E14" s="12">
        <v>0</v>
      </c>
      <c r="F14" s="11">
        <v>0</v>
      </c>
      <c r="G14" s="31">
        <v>0</v>
      </c>
      <c r="H14" s="28">
        <v>0</v>
      </c>
      <c r="I14" s="12">
        <v>0</v>
      </c>
      <c r="J14" s="11">
        <v>0</v>
      </c>
      <c r="K14" s="12">
        <v>0</v>
      </c>
      <c r="L14" s="11">
        <v>0</v>
      </c>
      <c r="M14" s="31">
        <v>0</v>
      </c>
      <c r="N14" s="28">
        <v>0</v>
      </c>
      <c r="O14" s="12">
        <v>0</v>
      </c>
      <c r="P14" s="11">
        <v>0</v>
      </c>
      <c r="Q14" s="12">
        <v>0</v>
      </c>
      <c r="R14" s="11">
        <v>0</v>
      </c>
      <c r="S14" s="31">
        <v>0</v>
      </c>
      <c r="T14" s="28">
        <v>0</v>
      </c>
      <c r="U14" s="12">
        <v>0</v>
      </c>
      <c r="V14" s="11">
        <v>0</v>
      </c>
      <c r="W14" s="12">
        <v>0</v>
      </c>
      <c r="X14" s="11">
        <v>0</v>
      </c>
      <c r="Y14" s="31">
        <v>0</v>
      </c>
      <c r="Z14" s="28">
        <v>0</v>
      </c>
      <c r="AA14" s="12">
        <v>0</v>
      </c>
      <c r="AB14" s="11">
        <v>0</v>
      </c>
      <c r="AC14" s="12">
        <v>0</v>
      </c>
      <c r="AD14" s="11">
        <v>0</v>
      </c>
      <c r="AE14" s="31">
        <v>0</v>
      </c>
      <c r="AF14" s="28">
        <v>0</v>
      </c>
      <c r="AG14" s="12">
        <v>0</v>
      </c>
      <c r="AH14" s="11">
        <v>0</v>
      </c>
      <c r="AI14" s="12">
        <v>0</v>
      </c>
      <c r="AJ14" s="11">
        <v>0</v>
      </c>
      <c r="AK14" s="12">
        <v>0</v>
      </c>
    </row>
    <row r="15" spans="1:37" s="3" customFormat="1" ht="14.25">
      <c r="A15" s="10" t="s">
        <v>40</v>
      </c>
      <c r="B15" s="28">
        <v>440.36317730357587</v>
      </c>
      <c r="C15" s="12">
        <v>1.3953335158067057E-2</v>
      </c>
      <c r="D15" s="11">
        <v>440.36317730357587</v>
      </c>
      <c r="E15" s="12">
        <v>1.3495921704906303E-2</v>
      </c>
      <c r="F15" s="11">
        <v>358.89598950241435</v>
      </c>
      <c r="G15" s="31">
        <v>1.1235122635938892E-2</v>
      </c>
      <c r="H15" s="28">
        <v>591.84929517947955</v>
      </c>
      <c r="I15" s="12">
        <v>1.4039726846280128E-2</v>
      </c>
      <c r="J15" s="11">
        <v>591.84929517947955</v>
      </c>
      <c r="K15" s="12">
        <v>1.3606481529648558E-2</v>
      </c>
      <c r="L15" s="11">
        <v>482.35717557127589</v>
      </c>
      <c r="M15" s="31">
        <v>1.1329895487093403E-2</v>
      </c>
      <c r="N15" s="28">
        <v>564.47779532245465</v>
      </c>
      <c r="O15" s="12">
        <v>1.3417642073547642E-2</v>
      </c>
      <c r="P15" s="11">
        <v>564.47779532245465</v>
      </c>
      <c r="Q15" s="12">
        <v>1.2990020492575031E-2</v>
      </c>
      <c r="R15" s="11">
        <v>460.04940318780052</v>
      </c>
      <c r="S15" s="31">
        <v>1.0815418077248101E-2</v>
      </c>
      <c r="T15" s="28">
        <v>275.76239001451461</v>
      </c>
      <c r="U15" s="12">
        <v>1.2081706173632394E-2</v>
      </c>
      <c r="V15" s="11">
        <v>275.76239001451461</v>
      </c>
      <c r="W15" s="12">
        <v>1.1663840153342757E-2</v>
      </c>
      <c r="X15" s="11">
        <v>224.74634786182941</v>
      </c>
      <c r="Y15" s="31">
        <v>9.6766180881605809E-3</v>
      </c>
      <c r="Z15" s="28">
        <v>191.2744797858341</v>
      </c>
      <c r="AA15" s="12">
        <v>8.2399883768968819E-3</v>
      </c>
      <c r="AB15" s="11">
        <v>191.2744797858341</v>
      </c>
      <c r="AC15" s="12">
        <v>7.939921651597813E-3</v>
      </c>
      <c r="AD15" s="11">
        <v>155.88870102545479</v>
      </c>
      <c r="AE15" s="31">
        <v>6.5910294277221502E-3</v>
      </c>
      <c r="AF15" s="28">
        <v>275.34571080642786</v>
      </c>
      <c r="AG15" s="12">
        <v>1.0435677620771236E-2</v>
      </c>
      <c r="AH15" s="11">
        <v>275.34571080642786</v>
      </c>
      <c r="AI15" s="12">
        <v>1.0076379547261642E-2</v>
      </c>
      <c r="AJ15" s="11">
        <v>224.40675430723869</v>
      </c>
      <c r="AK15" s="12">
        <v>8.3706385582330723E-3</v>
      </c>
    </row>
    <row r="16" spans="1:37" s="3" customFormat="1" ht="14.25">
      <c r="A16" s="10" t="s">
        <v>41</v>
      </c>
      <c r="B16" s="28">
        <v>103.34148636697181</v>
      </c>
      <c r="C16" s="12">
        <v>3.2744754087763416E-3</v>
      </c>
      <c r="D16" s="11">
        <v>103.34148636697181</v>
      </c>
      <c r="E16" s="12">
        <v>3.1671326776621664E-3</v>
      </c>
      <c r="F16" s="11">
        <v>84.223311389082028</v>
      </c>
      <c r="G16" s="31">
        <v>2.6365834669067533E-3</v>
      </c>
      <c r="H16" s="28">
        <v>168.98433681425288</v>
      </c>
      <c r="I16" s="12">
        <v>4.0086115663151142E-3</v>
      </c>
      <c r="J16" s="11">
        <v>168.98433681425288</v>
      </c>
      <c r="K16" s="12">
        <v>3.88491171044781E-3</v>
      </c>
      <c r="L16" s="11">
        <v>137.72223450361608</v>
      </c>
      <c r="M16" s="31">
        <v>3.2349026866386249E-3</v>
      </c>
      <c r="N16" s="28">
        <v>168.75368329823951</v>
      </c>
      <c r="O16" s="12">
        <v>4.0112765105226817E-3</v>
      </c>
      <c r="P16" s="11">
        <v>168.75368329823951</v>
      </c>
      <c r="Q16" s="12">
        <v>3.8834367310930551E-3</v>
      </c>
      <c r="R16" s="11">
        <v>137.5342518880652</v>
      </c>
      <c r="S16" s="31">
        <v>3.2333276030873438E-3</v>
      </c>
      <c r="T16" s="28">
        <v>70.074556525235678</v>
      </c>
      <c r="U16" s="12">
        <v>3.0701075739187301E-3</v>
      </c>
      <c r="V16" s="11">
        <v>70.074556525235678</v>
      </c>
      <c r="W16" s="12">
        <v>2.9639227672914729E-3</v>
      </c>
      <c r="X16" s="11">
        <v>57.110763568067085</v>
      </c>
      <c r="Y16" s="31">
        <v>2.4589456203807781E-3</v>
      </c>
      <c r="Z16" s="28">
        <v>73.966181599114236</v>
      </c>
      <c r="AA16" s="12">
        <v>3.1864181637956484E-3</v>
      </c>
      <c r="AB16" s="11">
        <v>73.966181599114236</v>
      </c>
      <c r="AC16" s="12">
        <v>3.0703818273216266E-3</v>
      </c>
      <c r="AD16" s="11">
        <v>60.282438003278109</v>
      </c>
      <c r="AE16" s="31">
        <v>2.5487628047498063E-3</v>
      </c>
      <c r="AF16" s="28">
        <v>87.864351854072865</v>
      </c>
      <c r="AG16" s="12">
        <v>3.3300829260119805E-3</v>
      </c>
      <c r="AH16" s="11">
        <v>87.864351854072865</v>
      </c>
      <c r="AI16" s="12">
        <v>3.2154289070375165E-3</v>
      </c>
      <c r="AJ16" s="11">
        <v>71.609446761069393</v>
      </c>
      <c r="AK16" s="12">
        <v>2.6711174449378437E-3</v>
      </c>
    </row>
    <row r="17" spans="1:37" s="33" customFormat="1">
      <c r="A17" s="13" t="s">
        <v>0</v>
      </c>
      <c r="B17" s="29">
        <f>SUM(B5:B16)</f>
        <v>2634.3673973548593</v>
      </c>
      <c r="C17" s="15">
        <v>8.3472490706090377E-2</v>
      </c>
      <c r="D17" s="25">
        <f>SUM(D5:D16)</f>
        <v>3704.0116305456636</v>
      </c>
      <c r="E17" s="15">
        <v>0.11351778154113314</v>
      </c>
      <c r="F17" s="25">
        <f>SUM(F5:F16)</f>
        <v>3018.769478894716</v>
      </c>
      <c r="G17" s="32">
        <v>9.4501600176792502E-2</v>
      </c>
      <c r="H17" s="29">
        <f>SUM(H5:H16)</f>
        <v>3651.0184740504551</v>
      </c>
      <c r="I17" s="15">
        <v>8.6608706817579956E-2</v>
      </c>
      <c r="J17" s="25">
        <f>SUM(J5:J16)</f>
        <v>4993.2904302383986</v>
      </c>
      <c r="K17" s="15">
        <v>0.11479461843509738</v>
      </c>
      <c r="L17" s="25">
        <f>SUM(L5:L16)</f>
        <v>4069.5317006442942</v>
      </c>
      <c r="M17" s="32">
        <v>9.5587608487644943E-2</v>
      </c>
      <c r="N17" s="29">
        <f>SUM(N5:N16)</f>
        <v>3578.7969845386065</v>
      </c>
      <c r="O17" s="15">
        <v>8.5068035253716312E-2</v>
      </c>
      <c r="P17" s="25">
        <f>SUM(P5:P16)</f>
        <v>4963.7034378933704</v>
      </c>
      <c r="Q17" s="15">
        <v>0.11422700753085777</v>
      </c>
      <c r="R17" s="25">
        <f>SUM(R5:R16)</f>
        <v>4045.4183018830968</v>
      </c>
      <c r="S17" s="32">
        <v>9.51047646818836E-2</v>
      </c>
      <c r="T17" s="29">
        <f>SUM(T5:T16)</f>
        <v>1435.213659869378</v>
      </c>
      <c r="U17" s="15">
        <v>6.2879603465914022E-2</v>
      </c>
      <c r="V17" s="25">
        <f>SUM(V5:V16)</f>
        <v>2252.9292213102394</v>
      </c>
      <c r="W17" s="15">
        <v>9.5291480149901811E-2</v>
      </c>
      <c r="X17" s="25">
        <f>SUM(X5:X16)</f>
        <v>1836.1373153678453</v>
      </c>
      <c r="Y17" s="32">
        <v>7.9056232625227568E-2</v>
      </c>
      <c r="Z17" s="29">
        <f>SUM(Z5:Z16)</f>
        <v>1493.4115400621224</v>
      </c>
      <c r="AA17" s="15">
        <v>6.433526179662849E-2</v>
      </c>
      <c r="AB17" s="25">
        <f>SUM(AB5:AB16)</f>
        <v>2370.6790637602585</v>
      </c>
      <c r="AC17" s="15">
        <v>9.8408350389531427E-2</v>
      </c>
      <c r="AD17" s="25">
        <f>SUM(AD5:AD16)</f>
        <v>1932.1034369646104</v>
      </c>
      <c r="AE17" s="32">
        <v>8.1690016830388845E-2</v>
      </c>
      <c r="AF17" s="29">
        <f>SUM(AF5:AF16)</f>
        <v>1854.0950860761629</v>
      </c>
      <c r="AG17" s="15">
        <v>7.0270710009895099E-2</v>
      </c>
      <c r="AH17" s="25">
        <f>SUM(AH5:AH16)</f>
        <v>2794.9183161881501</v>
      </c>
      <c r="AI17" s="15">
        <v>0.10228108393271465</v>
      </c>
      <c r="AJ17" s="25">
        <f>SUM(AJ5:AJ16)</f>
        <v>2277.8584276933416</v>
      </c>
      <c r="AK17" s="15">
        <v>8.4966825726381437E-2</v>
      </c>
    </row>
    <row r="18" spans="1:37">
      <c r="B18" s="1"/>
      <c r="D18" s="1"/>
      <c r="E18" s="8"/>
      <c r="F18" s="1"/>
      <c r="G18" s="8"/>
      <c r="J18" s="1"/>
      <c r="K18" s="8"/>
      <c r="L18" s="1"/>
      <c r="M18" s="8"/>
      <c r="P18" s="1"/>
      <c r="Q18" s="8"/>
      <c r="R18" s="1"/>
      <c r="S18" s="8"/>
      <c r="V18" s="1"/>
      <c r="W18" s="8"/>
      <c r="X18" s="1"/>
      <c r="Y18" s="8"/>
      <c r="AB18" s="1"/>
      <c r="AC18" s="8"/>
      <c r="AD18" s="1"/>
      <c r="AE18" s="8"/>
      <c r="AH18" s="1"/>
      <c r="AI18" s="8"/>
      <c r="AJ18" s="1"/>
      <c r="AK18" s="8"/>
    </row>
  </sheetData>
  <mergeCells count="25">
    <mergeCell ref="B1:AK1"/>
    <mergeCell ref="N2:S2"/>
    <mergeCell ref="N3:O3"/>
    <mergeCell ref="P3:Q3"/>
    <mergeCell ref="R3:S3"/>
    <mergeCell ref="AF2:AK2"/>
    <mergeCell ref="AF3:AG3"/>
    <mergeCell ref="AH3:AI3"/>
    <mergeCell ref="AJ3:AK3"/>
    <mergeCell ref="T2:Y2"/>
    <mergeCell ref="T3:U3"/>
    <mergeCell ref="V3:W3"/>
    <mergeCell ref="X3:Y3"/>
    <mergeCell ref="Z2:AE2"/>
    <mergeCell ref="Z3:AA3"/>
    <mergeCell ref="AB3:AC3"/>
    <mergeCell ref="AD3:AE3"/>
    <mergeCell ref="B2:G2"/>
    <mergeCell ref="B3:C3"/>
    <mergeCell ref="D3:E3"/>
    <mergeCell ref="F3:G3"/>
    <mergeCell ref="H2:M2"/>
    <mergeCell ref="H3:I3"/>
    <mergeCell ref="J3:K3"/>
    <mergeCell ref="L3:M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21" width="13.7109375" customWidth="1"/>
    <col min="22" max="25" width="14.7109375" customWidth="1"/>
  </cols>
  <sheetData>
    <row r="1" spans="1:25">
      <c r="B1" s="54" t="s">
        <v>43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3"/>
    </row>
    <row r="2" spans="1:25" s="5" customFormat="1" ht="15" customHeight="1">
      <c r="A2" s="17"/>
      <c r="B2" s="55" t="s">
        <v>15</v>
      </c>
      <c r="C2" s="56"/>
      <c r="D2" s="57"/>
      <c r="E2" s="57"/>
      <c r="F2" s="57"/>
      <c r="G2" s="58"/>
      <c r="H2" s="55" t="s">
        <v>14</v>
      </c>
      <c r="I2" s="56"/>
      <c r="J2" s="57"/>
      <c r="K2" s="57"/>
      <c r="L2" s="57"/>
      <c r="M2" s="58"/>
      <c r="N2" s="55" t="s">
        <v>13</v>
      </c>
      <c r="O2" s="56"/>
      <c r="P2" s="57"/>
      <c r="Q2" s="57"/>
      <c r="R2" s="57"/>
      <c r="S2" s="58"/>
      <c r="T2" s="59" t="s">
        <v>12</v>
      </c>
      <c r="U2" s="56"/>
      <c r="V2" s="57"/>
      <c r="W2" s="57"/>
      <c r="X2" s="57"/>
      <c r="Y2" s="60"/>
    </row>
    <row r="3" spans="1:25" s="5" customFormat="1" ht="15" customHeight="1">
      <c r="A3" s="17"/>
      <c r="B3" s="45">
        <v>2011</v>
      </c>
      <c r="C3" s="46"/>
      <c r="D3" s="47" t="s">
        <v>2</v>
      </c>
      <c r="E3" s="46"/>
      <c r="F3" s="47" t="s">
        <v>3</v>
      </c>
      <c r="G3" s="48"/>
      <c r="H3" s="45">
        <v>2011</v>
      </c>
      <c r="I3" s="46"/>
      <c r="J3" s="47" t="s">
        <v>2</v>
      </c>
      <c r="K3" s="46"/>
      <c r="L3" s="47" t="s">
        <v>3</v>
      </c>
      <c r="M3" s="48"/>
      <c r="N3" s="45">
        <v>2011</v>
      </c>
      <c r="O3" s="46"/>
      <c r="P3" s="47" t="s">
        <v>2</v>
      </c>
      <c r="Q3" s="46"/>
      <c r="R3" s="47" t="s">
        <v>3</v>
      </c>
      <c r="S3" s="48"/>
      <c r="T3" s="61">
        <v>2011</v>
      </c>
      <c r="U3" s="46"/>
      <c r="V3" s="47" t="s">
        <v>2</v>
      </c>
      <c r="W3" s="46"/>
      <c r="X3" s="47" t="s">
        <v>3</v>
      </c>
      <c r="Y3" s="46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49.128760435598764</v>
      </c>
      <c r="C5" s="19">
        <v>2.1978186982990373E-3</v>
      </c>
      <c r="D5" s="18">
        <v>476.14514331410129</v>
      </c>
      <c r="E5" s="19">
        <v>2.0543474088973574E-2</v>
      </c>
      <c r="F5" s="18">
        <v>388.05829180099249</v>
      </c>
      <c r="G5" s="34">
        <v>1.7047604302908793E-2</v>
      </c>
      <c r="H5" s="18">
        <v>60.703309354751681</v>
      </c>
      <c r="I5" s="19">
        <v>1.9765796228117792E-3</v>
      </c>
      <c r="J5" s="18">
        <v>578.65347751939544</v>
      </c>
      <c r="K5" s="19">
        <v>1.8228759433783628E-2</v>
      </c>
      <c r="L5" s="18">
        <v>471.60258417830732</v>
      </c>
      <c r="M5" s="34">
        <v>1.5161141502502936E-2</v>
      </c>
      <c r="N5" s="18">
        <v>80.499425345290334</v>
      </c>
      <c r="O5" s="19">
        <v>1.9778208156733487E-3</v>
      </c>
      <c r="P5" s="18">
        <v>763.65869142012184</v>
      </c>
      <c r="Q5" s="19">
        <v>1.8170440771615767E-2</v>
      </c>
      <c r="R5" s="18">
        <v>622.38183350739916</v>
      </c>
      <c r="S5" s="34">
        <v>1.5634549262199662E-2</v>
      </c>
      <c r="T5" s="38">
        <v>110.56997838908843</v>
      </c>
      <c r="U5" s="19">
        <v>2.1352000281842812E-3</v>
      </c>
      <c r="V5" s="18">
        <v>996.58990710920307</v>
      </c>
      <c r="W5" s="19">
        <v>1.8624228855933966E-2</v>
      </c>
      <c r="X5" s="18">
        <v>812.22077429400042</v>
      </c>
      <c r="Y5" s="19">
        <v>1.5529653618294273E-2</v>
      </c>
    </row>
    <row r="6" spans="1:25">
      <c r="A6" s="10" t="s">
        <v>31</v>
      </c>
      <c r="B6" s="18">
        <v>83.926362354901528</v>
      </c>
      <c r="C6" s="19">
        <v>3.7545203019241401E-3</v>
      </c>
      <c r="D6" s="18">
        <v>83.926362354901528</v>
      </c>
      <c r="E6" s="19">
        <v>3.621036725102863E-3</v>
      </c>
      <c r="F6" s="18">
        <v>68.399985319244735</v>
      </c>
      <c r="G6" s="34">
        <v>3.0048472321917087E-3</v>
      </c>
      <c r="H6" s="18">
        <v>117.9712180996157</v>
      </c>
      <c r="I6" s="19">
        <v>3.8412980816462179E-3</v>
      </c>
      <c r="J6" s="18">
        <v>117.9712180996157</v>
      </c>
      <c r="K6" s="19">
        <v>3.7163328976558955E-3</v>
      </c>
      <c r="L6" s="18">
        <v>96.146542751186786</v>
      </c>
      <c r="M6" s="34">
        <v>3.0909316202475581E-3</v>
      </c>
      <c r="N6" s="18">
        <v>159.01695203848396</v>
      </c>
      <c r="O6" s="19">
        <v>3.9069476140682112E-3</v>
      </c>
      <c r="P6" s="18">
        <v>159.01695203848396</v>
      </c>
      <c r="Q6" s="19">
        <v>3.7836380848686618E-3</v>
      </c>
      <c r="R6" s="18">
        <v>129.59881591136443</v>
      </c>
      <c r="S6" s="34">
        <v>3.2555883906031195E-3</v>
      </c>
      <c r="T6" s="38">
        <v>186.46584530624983</v>
      </c>
      <c r="U6" s="19">
        <v>3.6008135657969974E-3</v>
      </c>
      <c r="V6" s="18">
        <v>186.46584530624983</v>
      </c>
      <c r="W6" s="19">
        <v>3.4846656102230033E-3</v>
      </c>
      <c r="X6" s="18">
        <v>151.96966392459362</v>
      </c>
      <c r="Y6" s="19">
        <v>2.90565855482941E-3</v>
      </c>
    </row>
    <row r="7" spans="1:25">
      <c r="A7" s="10" t="s">
        <v>32</v>
      </c>
      <c r="B7" s="18">
        <v>128.39828978672742</v>
      </c>
      <c r="C7" s="19">
        <v>5.7440114430082007E-3</v>
      </c>
      <c r="D7" s="18">
        <v>133.93531302297652</v>
      </c>
      <c r="E7" s="19">
        <v>5.7786930546742717E-3</v>
      </c>
      <c r="F7" s="18">
        <v>109.15728011372585</v>
      </c>
      <c r="G7" s="34">
        <v>4.7953365705039001E-3</v>
      </c>
      <c r="H7" s="18">
        <v>240.04348060517256</v>
      </c>
      <c r="I7" s="19">
        <v>7.8161315650883689E-3</v>
      </c>
      <c r="J7" s="18">
        <v>251.1420041695628</v>
      </c>
      <c r="K7" s="19">
        <v>7.9114830474198584E-3</v>
      </c>
      <c r="L7" s="18">
        <v>204.68073339819367</v>
      </c>
      <c r="M7" s="34">
        <v>6.5801029637971879E-3</v>
      </c>
      <c r="N7" s="18">
        <v>351.76691429985061</v>
      </c>
      <c r="O7" s="19">
        <v>8.642694309719463E-3</v>
      </c>
      <c r="P7" s="18">
        <v>366.48369291647356</v>
      </c>
      <c r="Q7" s="19">
        <v>8.7200870110156394E-3</v>
      </c>
      <c r="R7" s="18">
        <v>298.68420972692593</v>
      </c>
      <c r="S7" s="34">
        <v>7.5030997683535085E-3</v>
      </c>
      <c r="T7" s="38">
        <v>577.99897455583573</v>
      </c>
      <c r="U7" s="19">
        <v>1.1161650248490029E-2</v>
      </c>
      <c r="V7" s="18">
        <v>604.40498673439049</v>
      </c>
      <c r="W7" s="19">
        <v>1.1295094114750614E-2</v>
      </c>
      <c r="X7" s="18">
        <v>492.59006418852817</v>
      </c>
      <c r="Y7" s="19">
        <v>9.4183174264540481E-3</v>
      </c>
    </row>
    <row r="8" spans="1:25">
      <c r="A8" s="10" t="s">
        <v>33</v>
      </c>
      <c r="B8" s="18">
        <v>127.20187479369359</v>
      </c>
      <c r="C8" s="19">
        <v>5.6904887565145737E-3</v>
      </c>
      <c r="D8" s="18">
        <v>352.95723212178581</v>
      </c>
      <c r="E8" s="19">
        <v>1.5228482017355056E-2</v>
      </c>
      <c r="F8" s="18">
        <v>287.66014417925544</v>
      </c>
      <c r="G8" s="34">
        <v>1.2637061017112625E-2</v>
      </c>
      <c r="H8" s="18">
        <v>179.66500927333729</v>
      </c>
      <c r="I8" s="19">
        <v>5.8501290957075295E-3</v>
      </c>
      <c r="J8" s="18">
        <v>431.27221358272789</v>
      </c>
      <c r="K8" s="19">
        <v>1.3585950378413465E-2</v>
      </c>
      <c r="L8" s="18">
        <v>351.48685406992325</v>
      </c>
      <c r="M8" s="34">
        <v>1.1299645314939362E-2</v>
      </c>
      <c r="N8" s="18">
        <v>220.27167775788644</v>
      </c>
      <c r="O8" s="19">
        <v>5.4119381288021632E-3</v>
      </c>
      <c r="P8" s="18">
        <v>498.50808965412864</v>
      </c>
      <c r="Q8" s="19">
        <v>1.1861466148426781E-2</v>
      </c>
      <c r="R8" s="18">
        <v>406.28409306811483</v>
      </c>
      <c r="S8" s="34">
        <v>1.0206063746630929E-2</v>
      </c>
      <c r="T8" s="38">
        <v>198.62238333492635</v>
      </c>
      <c r="U8" s="19">
        <v>3.8355666219124077E-3</v>
      </c>
      <c r="V8" s="18">
        <v>508.20158031200151</v>
      </c>
      <c r="W8" s="19">
        <v>9.4972490381049907E-3</v>
      </c>
      <c r="X8" s="18">
        <v>414.18428795428122</v>
      </c>
      <c r="Y8" s="19">
        <v>7.9191997171714698E-3</v>
      </c>
    </row>
    <row r="9" spans="1:25">
      <c r="A9" s="10" t="s">
        <v>34</v>
      </c>
      <c r="B9" s="18">
        <v>213.53736082306997</v>
      </c>
      <c r="C9" s="19">
        <v>9.5527833440369938E-3</v>
      </c>
      <c r="D9" s="18">
        <v>213.53736082306997</v>
      </c>
      <c r="E9" s="19">
        <v>9.2131554856639056E-3</v>
      </c>
      <c r="F9" s="18">
        <v>174.03294907080203</v>
      </c>
      <c r="G9" s="34">
        <v>7.6453587363333421E-3</v>
      </c>
      <c r="H9" s="18">
        <v>282.75858565649014</v>
      </c>
      <c r="I9" s="19">
        <v>9.2069915878474056E-3</v>
      </c>
      <c r="J9" s="18">
        <v>282.75858565649014</v>
      </c>
      <c r="K9" s="19">
        <v>8.9074695582319324E-3</v>
      </c>
      <c r="L9" s="18">
        <v>230.44824731003956</v>
      </c>
      <c r="M9" s="34">
        <v>7.4084803681871156E-3</v>
      </c>
      <c r="N9" s="18">
        <v>398.72982111973676</v>
      </c>
      <c r="O9" s="19">
        <v>9.7965437226126082E-3</v>
      </c>
      <c r="P9" s="18">
        <v>398.72982111973676</v>
      </c>
      <c r="Q9" s="19">
        <v>9.4873490997135577E-3</v>
      </c>
      <c r="R9" s="18">
        <v>324.96480421258553</v>
      </c>
      <c r="S9" s="34">
        <v>8.1632817129491855E-3</v>
      </c>
      <c r="T9" s="38">
        <v>397.54848716153487</v>
      </c>
      <c r="U9" s="19">
        <v>7.6769983440251408E-3</v>
      </c>
      <c r="V9" s="18">
        <v>397.54848716153487</v>
      </c>
      <c r="W9" s="19">
        <v>7.4293688441051421E-3</v>
      </c>
      <c r="X9" s="18">
        <v>324.0020170366509</v>
      </c>
      <c r="Y9" s="19">
        <v>6.1949155395360032E-3</v>
      </c>
    </row>
    <row r="10" spans="1:25">
      <c r="A10" s="10" t="s">
        <v>35</v>
      </c>
      <c r="B10" s="18">
        <v>0</v>
      </c>
      <c r="C10" s="19">
        <v>0</v>
      </c>
      <c r="D10" s="18">
        <v>37.969936183786636</v>
      </c>
      <c r="E10" s="19">
        <v>1.6382281980707536E-3</v>
      </c>
      <c r="F10" s="18">
        <v>30.945497989786109</v>
      </c>
      <c r="G10" s="34">
        <v>1.3594519582044498E-3</v>
      </c>
      <c r="H10" s="18">
        <v>0</v>
      </c>
      <c r="I10" s="19">
        <v>0</v>
      </c>
      <c r="J10" s="18">
        <v>52.038185733922369</v>
      </c>
      <c r="K10" s="19">
        <v>1.6393085084024693E-3</v>
      </c>
      <c r="L10" s="18">
        <v>42.411121373146727</v>
      </c>
      <c r="M10" s="34">
        <v>1.3634382719476218E-3</v>
      </c>
      <c r="N10" s="18">
        <v>0</v>
      </c>
      <c r="O10" s="19">
        <v>0</v>
      </c>
      <c r="P10" s="18">
        <v>53.95679633571838</v>
      </c>
      <c r="Q10" s="19">
        <v>1.2838441872783382E-3</v>
      </c>
      <c r="R10" s="18">
        <v>43.974789013610476</v>
      </c>
      <c r="S10" s="34">
        <v>1.1046691405718157E-3</v>
      </c>
      <c r="T10" s="38">
        <v>0</v>
      </c>
      <c r="U10" s="19">
        <v>0</v>
      </c>
      <c r="V10" s="18">
        <v>80.52623157292966</v>
      </c>
      <c r="W10" s="19">
        <v>1.5048707146457594E-3</v>
      </c>
      <c r="X10" s="18">
        <v>65.628878731937675</v>
      </c>
      <c r="Y10" s="19">
        <v>1.2548235483756701E-3</v>
      </c>
    </row>
    <row r="11" spans="1:25">
      <c r="A11" s="10" t="s">
        <v>36</v>
      </c>
      <c r="B11" s="18">
        <v>253.18285577475024</v>
      </c>
      <c r="C11" s="19">
        <v>1.1326359744816401E-2</v>
      </c>
      <c r="D11" s="18">
        <v>296.68278881541625</v>
      </c>
      <c r="E11" s="19">
        <v>1.2800498482987296E-2</v>
      </c>
      <c r="F11" s="18">
        <v>241.79647288456428</v>
      </c>
      <c r="G11" s="34">
        <v>1.0622245880752817E-2</v>
      </c>
      <c r="H11" s="18">
        <v>581.68340895445749</v>
      </c>
      <c r="I11" s="19">
        <v>1.8940377143986352E-2</v>
      </c>
      <c r="J11" s="18">
        <v>672.74689589858531</v>
      </c>
      <c r="K11" s="19">
        <v>2.1192893159013189E-2</v>
      </c>
      <c r="L11" s="18">
        <v>548.28872015734703</v>
      </c>
      <c r="M11" s="34">
        <v>1.7626457422864429E-2</v>
      </c>
      <c r="N11" s="18">
        <v>823.55186932935931</v>
      </c>
      <c r="O11" s="19">
        <v>2.0234157237267791E-2</v>
      </c>
      <c r="P11" s="18">
        <v>967.78720255301494</v>
      </c>
      <c r="Q11" s="19">
        <v>2.3027460095838722E-2</v>
      </c>
      <c r="R11" s="18">
        <v>788.74657008070699</v>
      </c>
      <c r="S11" s="34">
        <v>1.9813716341659942E-2</v>
      </c>
      <c r="T11" s="38">
        <v>1189.0289146409868</v>
      </c>
      <c r="U11" s="19">
        <v>2.2961156446277307E-2</v>
      </c>
      <c r="V11" s="18">
        <v>1426.2539729108516</v>
      </c>
      <c r="W11" s="19">
        <v>2.6653772237396411E-2</v>
      </c>
      <c r="X11" s="18">
        <v>1162.3969879223441</v>
      </c>
      <c r="Y11" s="19">
        <v>2.2225019552194351E-2</v>
      </c>
    </row>
    <row r="12" spans="1:25">
      <c r="A12" s="10" t="s">
        <v>37</v>
      </c>
      <c r="B12" s="18">
        <v>78.605501110470485</v>
      </c>
      <c r="C12" s="19">
        <v>3.5164868520593732E-3</v>
      </c>
      <c r="D12" s="18">
        <v>78.605501110470485</v>
      </c>
      <c r="E12" s="19">
        <v>3.3914660224696864E-3</v>
      </c>
      <c r="F12" s="18">
        <v>64.063483405033452</v>
      </c>
      <c r="G12" s="34">
        <v>2.81434242852115E-3</v>
      </c>
      <c r="H12" s="18">
        <v>130.85174018373343</v>
      </c>
      <c r="I12" s="19">
        <v>4.260704828218451E-3</v>
      </c>
      <c r="J12" s="18">
        <v>130.85174018373343</v>
      </c>
      <c r="K12" s="19">
        <v>4.1220954957819035E-3</v>
      </c>
      <c r="L12" s="18">
        <v>106.64416824974275</v>
      </c>
      <c r="M12" s="34">
        <v>3.4284106565450243E-3</v>
      </c>
      <c r="N12" s="18">
        <v>176.37899504757831</v>
      </c>
      <c r="O12" s="19">
        <v>4.3335222128148563E-3</v>
      </c>
      <c r="P12" s="18">
        <v>176.37899504757831</v>
      </c>
      <c r="Q12" s="19">
        <v>4.1967493055166272E-3</v>
      </c>
      <c r="R12" s="18">
        <v>143.74888096377634</v>
      </c>
      <c r="S12" s="34">
        <v>3.6110452455671133E-3</v>
      </c>
      <c r="T12" s="38">
        <v>269.01694719332198</v>
      </c>
      <c r="U12" s="19">
        <v>5.1949453332435069E-3</v>
      </c>
      <c r="V12" s="18">
        <v>269.01694719332198</v>
      </c>
      <c r="W12" s="19">
        <v>5.0273770132654239E-3</v>
      </c>
      <c r="X12" s="18">
        <v>219.2488119625574</v>
      </c>
      <c r="Y12" s="19">
        <v>4.1920352369226518E-3</v>
      </c>
    </row>
    <row r="13" spans="1:25">
      <c r="A13" s="10" t="s">
        <v>38</v>
      </c>
      <c r="B13" s="18">
        <v>226.25454515363603</v>
      </c>
      <c r="C13" s="19">
        <v>1.0121697871161536E-2</v>
      </c>
      <c r="D13" s="18">
        <v>310.49799198538818</v>
      </c>
      <c r="E13" s="19">
        <v>1.3396560991114151E-2</v>
      </c>
      <c r="F13" s="18">
        <v>253.05586346809133</v>
      </c>
      <c r="G13" s="34">
        <v>1.1116876814855629E-2</v>
      </c>
      <c r="H13" s="18">
        <v>366.78499468822059</v>
      </c>
      <c r="I13" s="19">
        <v>1.1943002023449225E-2</v>
      </c>
      <c r="J13" s="18">
        <v>475.72338461066869</v>
      </c>
      <c r="K13" s="19">
        <v>1.4986252518982812E-2</v>
      </c>
      <c r="L13" s="18">
        <v>387.71455845769492</v>
      </c>
      <c r="M13" s="34">
        <v>1.2464298289627446E-2</v>
      </c>
      <c r="N13" s="18">
        <v>558.46368102055783</v>
      </c>
      <c r="O13" s="19">
        <v>1.3721105316991463E-2</v>
      </c>
      <c r="P13" s="18">
        <v>710.6152157282761</v>
      </c>
      <c r="Q13" s="19">
        <v>1.6908328070996896E-2</v>
      </c>
      <c r="R13" s="18">
        <v>579.1514008185452</v>
      </c>
      <c r="S13" s="34">
        <v>1.4548578732354402E-2</v>
      </c>
      <c r="T13" s="38">
        <v>768.45494788020369</v>
      </c>
      <c r="U13" s="19">
        <v>1.483951656930127E-2</v>
      </c>
      <c r="V13" s="18">
        <v>954.73161507839006</v>
      </c>
      <c r="W13" s="19">
        <v>1.7841982914309197E-2</v>
      </c>
      <c r="X13" s="18">
        <v>778.10626628888781</v>
      </c>
      <c r="Y13" s="19">
        <v>1.4877384543868753E-2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186.77469755893276</v>
      </c>
      <c r="C15" s="19">
        <v>8.3555318519032574E-3</v>
      </c>
      <c r="D15" s="18">
        <v>186.77469755893276</v>
      </c>
      <c r="E15" s="19">
        <v>8.0584695941057511E-3</v>
      </c>
      <c r="F15" s="18">
        <v>152.22137851053017</v>
      </c>
      <c r="G15" s="34">
        <v>6.6871650010293252E-3</v>
      </c>
      <c r="H15" s="18">
        <v>343.68890522444781</v>
      </c>
      <c r="I15" s="19">
        <v>1.1190962961889268E-2</v>
      </c>
      <c r="J15" s="18">
        <v>343.68890522444781</v>
      </c>
      <c r="K15" s="19">
        <v>1.082689833690134E-2</v>
      </c>
      <c r="L15" s="18">
        <v>280.10645775792494</v>
      </c>
      <c r="M15" s="34">
        <v>9.0048990067177447E-3</v>
      </c>
      <c r="N15" s="18">
        <v>579.08576175002088</v>
      </c>
      <c r="O15" s="19">
        <v>1.4227777015010169E-2</v>
      </c>
      <c r="P15" s="18">
        <v>579.08576175002088</v>
      </c>
      <c r="Q15" s="19">
        <v>1.3778725566518841E-2</v>
      </c>
      <c r="R15" s="18">
        <v>471.95489582626703</v>
      </c>
      <c r="S15" s="34">
        <v>1.1855747824047564E-2</v>
      </c>
      <c r="T15" s="38">
        <v>888.93204693441305</v>
      </c>
      <c r="U15" s="19">
        <v>1.716603149716793E-2</v>
      </c>
      <c r="V15" s="18">
        <v>888.93204693441305</v>
      </c>
      <c r="W15" s="19">
        <v>1.6612323445561673E-2</v>
      </c>
      <c r="X15" s="18">
        <v>724.47961825154641</v>
      </c>
      <c r="Y15" s="19">
        <v>1.3852043534271968E-2</v>
      </c>
    </row>
    <row r="16" spans="1:25">
      <c r="A16" s="10" t="s">
        <v>41</v>
      </c>
      <c r="B16" s="18">
        <v>68.019988296121767</v>
      </c>
      <c r="C16" s="19">
        <v>3.0429345420034939E-3</v>
      </c>
      <c r="D16" s="18">
        <v>68.019988296121767</v>
      </c>
      <c r="E16" s="19">
        <v>2.9347498062620258E-3</v>
      </c>
      <c r="F16" s="18">
        <v>55.43629046133924</v>
      </c>
      <c r="G16" s="34">
        <v>2.4353453173748454E-3</v>
      </c>
      <c r="H16" s="18">
        <v>111.68279054071668</v>
      </c>
      <c r="I16" s="19">
        <v>3.6365386063462956E-3</v>
      </c>
      <c r="J16" s="18">
        <v>111.68279054071668</v>
      </c>
      <c r="K16" s="19">
        <v>3.5182346615935307E-3</v>
      </c>
      <c r="L16" s="18">
        <v>91.021474290684083</v>
      </c>
      <c r="M16" s="34">
        <v>2.9261702496645712E-3</v>
      </c>
      <c r="N16" s="18">
        <v>152.6027913341149</v>
      </c>
      <c r="O16" s="19">
        <v>3.7493556747250395E-3</v>
      </c>
      <c r="P16" s="18">
        <v>152.6027913341149</v>
      </c>
      <c r="Q16" s="19">
        <v>3.631019999737427E-3</v>
      </c>
      <c r="R16" s="18">
        <v>124.37127493730362</v>
      </c>
      <c r="S16" s="34">
        <v>3.1242698936949846E-3</v>
      </c>
      <c r="T16" s="38">
        <v>223.09963250741234</v>
      </c>
      <c r="U16" s="19">
        <v>4.3082430561887427E-3</v>
      </c>
      <c r="V16" s="18">
        <v>223.09963250741234</v>
      </c>
      <c r="W16" s="19">
        <v>4.1692762327338265E-3</v>
      </c>
      <c r="X16" s="18">
        <v>181.82620049354108</v>
      </c>
      <c r="Y16" s="19">
        <v>3.4765152551652452E-3</v>
      </c>
    </row>
    <row r="17" spans="1:25" s="6" customFormat="1">
      <c r="A17" s="13" t="s">
        <v>0</v>
      </c>
      <c r="B17" s="14">
        <f>SUM(B5:B16)</f>
        <v>1415.0302360879025</v>
      </c>
      <c r="C17" s="20">
        <v>6.3302633405727005E-2</v>
      </c>
      <c r="D17" s="14">
        <f>SUM(D5:D16)</f>
        <v>2239.052315586951</v>
      </c>
      <c r="E17" s="20">
        <v>9.6604814466779321E-2</v>
      </c>
      <c r="F17" s="14">
        <f>SUM(F5:F16)</f>
        <v>1824.8276372033652</v>
      </c>
      <c r="G17" s="35">
        <v>8.0165635259788579E-2</v>
      </c>
      <c r="H17" s="14">
        <f>SUM(H5:H16)</f>
        <v>2415.8334425809435</v>
      </c>
      <c r="I17" s="20">
        <v>7.8662715516990889E-2</v>
      </c>
      <c r="J17" s="14">
        <f>SUM(J5:J16)</f>
        <v>3448.5294012198665</v>
      </c>
      <c r="K17" s="20">
        <v>0.10863567799618003</v>
      </c>
      <c r="L17" s="14">
        <f>SUM(L5:L16)</f>
        <v>2810.5514619941914</v>
      </c>
      <c r="M17" s="35">
        <v>9.0353975667041009E-2</v>
      </c>
      <c r="N17" s="14">
        <f>SUM(N5:N16)</f>
        <v>3500.3678890428796</v>
      </c>
      <c r="O17" s="20">
        <v>8.6001862047685118E-2</v>
      </c>
      <c r="P17" s="14">
        <f>SUM(P5:P16)</f>
        <v>4826.8240098976685</v>
      </c>
      <c r="Q17" s="20">
        <v>0.11484910834152726</v>
      </c>
      <c r="R17" s="14">
        <f>SUM(R5:R16)</f>
        <v>3933.8615680665994</v>
      </c>
      <c r="S17" s="35">
        <v>9.8820610058632227E-2</v>
      </c>
      <c r="T17" s="39">
        <f>SUM(T5:T16)</f>
        <v>4809.7381579039729</v>
      </c>
      <c r="U17" s="20">
        <v>9.2880121710587613E-2</v>
      </c>
      <c r="V17" s="14">
        <f>SUM(V5:V16)</f>
        <v>6535.7712528206985</v>
      </c>
      <c r="W17" s="20">
        <v>0.12214020902103001</v>
      </c>
      <c r="X17" s="14">
        <f>SUM(X5:X16)</f>
        <v>5326.6535710488688</v>
      </c>
      <c r="Y17" s="20">
        <v>0.10184556652708385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  <row r="19" spans="1:25">
      <c r="B19" s="1"/>
    </row>
  </sheetData>
  <mergeCells count="17">
    <mergeCell ref="V3:W3"/>
    <mergeCell ref="B1:Y1"/>
    <mergeCell ref="N2:S2"/>
    <mergeCell ref="N3:O3"/>
    <mergeCell ref="P3:Q3"/>
    <mergeCell ref="R3:S3"/>
    <mergeCell ref="X3:Y3"/>
    <mergeCell ref="B2:G2"/>
    <mergeCell ref="B3:C3"/>
    <mergeCell ref="D3:E3"/>
    <mergeCell ref="F3:G3"/>
    <mergeCell ref="H2:M2"/>
    <mergeCell ref="H3:I3"/>
    <mergeCell ref="J3:K3"/>
    <mergeCell ref="L3:M3"/>
    <mergeCell ref="T2:Y2"/>
    <mergeCell ref="T3:U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31" width="13.7109375" customWidth="1"/>
  </cols>
  <sheetData>
    <row r="1" spans="1:36">
      <c r="B1" s="54" t="s">
        <v>44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3"/>
    </row>
    <row r="2" spans="1:36" s="5" customFormat="1" ht="15" customHeight="1">
      <c r="A2" s="17"/>
      <c r="B2" s="55" t="s">
        <v>16</v>
      </c>
      <c r="C2" s="56"/>
      <c r="D2" s="57"/>
      <c r="E2" s="57"/>
      <c r="F2" s="57"/>
      <c r="G2" s="58"/>
      <c r="H2" s="55" t="s">
        <v>17</v>
      </c>
      <c r="I2" s="56"/>
      <c r="J2" s="57"/>
      <c r="K2" s="57"/>
      <c r="L2" s="57"/>
      <c r="M2" s="58"/>
      <c r="N2" s="55" t="s">
        <v>18</v>
      </c>
      <c r="O2" s="56"/>
      <c r="P2" s="57"/>
      <c r="Q2" s="57"/>
      <c r="R2" s="57"/>
      <c r="S2" s="58"/>
      <c r="T2" s="55" t="s">
        <v>19</v>
      </c>
      <c r="U2" s="56"/>
      <c r="V2" s="57"/>
      <c r="W2" s="57"/>
      <c r="X2" s="57"/>
      <c r="Y2" s="58"/>
      <c r="Z2" s="59" t="s">
        <v>20</v>
      </c>
      <c r="AA2" s="56"/>
      <c r="AB2" s="57"/>
      <c r="AC2" s="57"/>
      <c r="AD2" s="57"/>
      <c r="AE2" s="60"/>
    </row>
    <row r="3" spans="1:36" s="5" customFormat="1" ht="15" customHeight="1">
      <c r="A3" s="17"/>
      <c r="B3" s="47">
        <v>2011</v>
      </c>
      <c r="C3" s="46"/>
      <c r="D3" s="47" t="s">
        <v>2</v>
      </c>
      <c r="E3" s="46"/>
      <c r="F3" s="47" t="s">
        <v>3</v>
      </c>
      <c r="G3" s="48"/>
      <c r="H3" s="47">
        <v>2011</v>
      </c>
      <c r="I3" s="46"/>
      <c r="J3" s="47" t="s">
        <v>2</v>
      </c>
      <c r="K3" s="46"/>
      <c r="L3" s="47" t="s">
        <v>3</v>
      </c>
      <c r="M3" s="48"/>
      <c r="N3" s="47">
        <v>2011</v>
      </c>
      <c r="O3" s="46"/>
      <c r="P3" s="47" t="s">
        <v>2</v>
      </c>
      <c r="Q3" s="46"/>
      <c r="R3" s="47" t="s">
        <v>3</v>
      </c>
      <c r="S3" s="48"/>
      <c r="T3" s="47">
        <v>2011</v>
      </c>
      <c r="U3" s="46"/>
      <c r="V3" s="47" t="s">
        <v>2</v>
      </c>
      <c r="W3" s="46"/>
      <c r="X3" s="47" t="s">
        <v>3</v>
      </c>
      <c r="Y3" s="48"/>
      <c r="Z3" s="61">
        <v>2011</v>
      </c>
      <c r="AA3" s="46"/>
      <c r="AB3" s="47" t="s">
        <v>2</v>
      </c>
      <c r="AC3" s="46"/>
      <c r="AD3" s="47" t="s">
        <v>3</v>
      </c>
      <c r="AE3" s="46"/>
    </row>
    <row r="4" spans="1:36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3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24" t="s">
        <v>11</v>
      </c>
    </row>
    <row r="5" spans="1:36">
      <c r="A5" s="10" t="s">
        <v>30</v>
      </c>
      <c r="B5" s="18">
        <v>54.277797296526224</v>
      </c>
      <c r="C5" s="19">
        <v>2.7091953079231052E-3</v>
      </c>
      <c r="D5" s="18">
        <v>492.93879722123518</v>
      </c>
      <c r="E5" s="19">
        <v>2.3660875358271272E-2</v>
      </c>
      <c r="F5" s="18">
        <v>401.74511973530667</v>
      </c>
      <c r="G5" s="34">
        <v>1.9642230729915628E-2</v>
      </c>
      <c r="H5" s="18">
        <v>60.687516627091242</v>
      </c>
      <c r="I5" s="19">
        <v>2.4112908889031299E-3</v>
      </c>
      <c r="J5" s="18">
        <v>569.46005931929699</v>
      </c>
      <c r="K5" s="19">
        <v>2.1795294097918878E-2</v>
      </c>
      <c r="L5" s="18">
        <v>464.10994834522705</v>
      </c>
      <c r="M5" s="34">
        <v>1.8116796395296248E-2</v>
      </c>
      <c r="N5" s="18">
        <v>67.32636145881942</v>
      </c>
      <c r="O5" s="19">
        <v>2.2245426825317294E-3</v>
      </c>
      <c r="P5" s="18">
        <v>641.78763235457893</v>
      </c>
      <c r="Q5" s="19">
        <v>2.0470972287494348E-2</v>
      </c>
      <c r="R5" s="18">
        <v>523.05692036898188</v>
      </c>
      <c r="S5" s="34">
        <v>1.7028191735045096E-2</v>
      </c>
      <c r="T5" s="18">
        <v>74.014047711100062</v>
      </c>
      <c r="U5" s="19">
        <v>1.9836190003029142E-3</v>
      </c>
      <c r="V5" s="18">
        <v>702.13508455898523</v>
      </c>
      <c r="W5" s="19">
        <v>1.8227265315628041E-2</v>
      </c>
      <c r="X5" s="18">
        <v>572.24009391557286</v>
      </c>
      <c r="Y5" s="34">
        <v>1.5170501652876509E-2</v>
      </c>
      <c r="Z5" s="38">
        <v>80.186533875279352</v>
      </c>
      <c r="AA5" s="19">
        <v>1.5786780803849841E-3</v>
      </c>
      <c r="AB5" s="18">
        <v>783.34779630911692</v>
      </c>
      <c r="AC5" s="19">
        <v>1.4976109056780334E-2</v>
      </c>
      <c r="AD5" s="18">
        <v>638.42845399193027</v>
      </c>
      <c r="AE5" s="19">
        <v>1.2471971868125223E-2</v>
      </c>
      <c r="AF5" s="2"/>
      <c r="AH5" s="2"/>
      <c r="AJ5" s="2"/>
    </row>
    <row r="6" spans="1:36">
      <c r="A6" s="10" t="s">
        <v>31</v>
      </c>
      <c r="B6" s="18">
        <v>102.93839783682814</v>
      </c>
      <c r="C6" s="19">
        <v>5.138016616648978E-3</v>
      </c>
      <c r="D6" s="18">
        <v>102.93839783682814</v>
      </c>
      <c r="E6" s="19">
        <v>4.941004064860019E-3</v>
      </c>
      <c r="F6" s="18">
        <v>83.894794237014949</v>
      </c>
      <c r="G6" s="34">
        <v>4.1018069031627923E-3</v>
      </c>
      <c r="H6" s="18">
        <v>100.11622687214079</v>
      </c>
      <c r="I6" s="19">
        <v>3.9779077989226096E-3</v>
      </c>
      <c r="J6" s="18">
        <v>100.11622687214079</v>
      </c>
      <c r="K6" s="19">
        <v>3.8318097519615367E-3</v>
      </c>
      <c r="L6" s="18">
        <v>81.594724900794731</v>
      </c>
      <c r="M6" s="34">
        <v>3.1850965988307698E-3</v>
      </c>
      <c r="N6" s="18">
        <v>121.15046475160867</v>
      </c>
      <c r="O6" s="19">
        <v>4.0029547714880345E-3</v>
      </c>
      <c r="P6" s="18">
        <v>121.15046475160867</v>
      </c>
      <c r="Q6" s="19">
        <v>3.8643122452335422E-3</v>
      </c>
      <c r="R6" s="18">
        <v>98.737628772561067</v>
      </c>
      <c r="S6" s="34">
        <v>3.2144174156357851E-3</v>
      </c>
      <c r="T6" s="18">
        <v>138.63907212235216</v>
      </c>
      <c r="U6" s="19">
        <v>3.715606782103073E-3</v>
      </c>
      <c r="V6" s="18">
        <v>138.63907212235216</v>
      </c>
      <c r="W6" s="19">
        <v>3.5990384275895186E-3</v>
      </c>
      <c r="X6" s="18">
        <v>112.99084377971701</v>
      </c>
      <c r="Y6" s="34">
        <v>2.9954695599728591E-3</v>
      </c>
      <c r="Z6" s="38">
        <v>149.25803066511614</v>
      </c>
      <c r="AA6" s="19">
        <v>2.9385280787787107E-3</v>
      </c>
      <c r="AB6" s="18">
        <v>149.25803066511614</v>
      </c>
      <c r="AC6" s="19">
        <v>2.8535275842647154E-3</v>
      </c>
      <c r="AD6" s="18">
        <v>121.64529499206967</v>
      </c>
      <c r="AE6" s="19">
        <v>2.3763926678776505E-3</v>
      </c>
      <c r="AF6" s="2"/>
      <c r="AH6" s="2"/>
      <c r="AJ6" s="2"/>
    </row>
    <row r="7" spans="1:36">
      <c r="A7" s="10" t="s">
        <v>32</v>
      </c>
      <c r="B7" s="18">
        <v>169.79961708156057</v>
      </c>
      <c r="C7" s="19">
        <v>8.4752946655398832E-3</v>
      </c>
      <c r="D7" s="18">
        <v>179.61053944868976</v>
      </c>
      <c r="E7" s="19">
        <v>8.6212377903376776E-3</v>
      </c>
      <c r="F7" s="18">
        <v>146.38258965068215</v>
      </c>
      <c r="G7" s="34">
        <v>7.1569770471777289E-3</v>
      </c>
      <c r="H7" s="18">
        <v>191.33706116015205</v>
      </c>
      <c r="I7" s="19">
        <v>7.6023758744317733E-3</v>
      </c>
      <c r="J7" s="18">
        <v>200.37426215269593</v>
      </c>
      <c r="K7" s="19">
        <v>7.6690470241088495E-3</v>
      </c>
      <c r="L7" s="18">
        <v>163.30502365444715</v>
      </c>
      <c r="M7" s="34">
        <v>6.3747046888896599E-3</v>
      </c>
      <c r="N7" s="18">
        <v>227.30981300157188</v>
      </c>
      <c r="O7" s="19">
        <v>7.510585307503849E-3</v>
      </c>
      <c r="P7" s="18">
        <v>237.17364291782224</v>
      </c>
      <c r="Q7" s="19">
        <v>7.5650804514294555E-3</v>
      </c>
      <c r="R7" s="18">
        <v>193.29651897802512</v>
      </c>
      <c r="S7" s="34">
        <v>6.2927954084856918E-3</v>
      </c>
      <c r="T7" s="18">
        <v>301.62359603964967</v>
      </c>
      <c r="U7" s="19">
        <v>8.08368565896188E-3</v>
      </c>
      <c r="V7" s="18">
        <v>314.16323399533593</v>
      </c>
      <c r="W7" s="19">
        <v>8.1556053021413465E-3</v>
      </c>
      <c r="X7" s="18">
        <v>256.04303570619874</v>
      </c>
      <c r="Y7" s="34">
        <v>6.7878873530338281E-3</v>
      </c>
      <c r="Z7" s="38">
        <v>442.75393696451357</v>
      </c>
      <c r="AA7" s="19">
        <v>8.7167495776434376E-3</v>
      </c>
      <c r="AB7" s="18">
        <v>458.1535382869622</v>
      </c>
      <c r="AC7" s="19">
        <v>8.7590178800066084E-3</v>
      </c>
      <c r="AD7" s="18">
        <v>373.39513370387408</v>
      </c>
      <c r="AE7" s="19">
        <v>7.2944330318153996E-3</v>
      </c>
      <c r="AF7" s="2"/>
      <c r="AH7" s="2"/>
      <c r="AJ7" s="2"/>
    </row>
    <row r="8" spans="1:36">
      <c r="A8" s="10" t="s">
        <v>33</v>
      </c>
      <c r="B8" s="18">
        <v>83.810982773683136</v>
      </c>
      <c r="C8" s="19">
        <v>4.1833002183642113E-3</v>
      </c>
      <c r="D8" s="18">
        <v>289.61969400171483</v>
      </c>
      <c r="E8" s="19">
        <v>1.3901635496545649E-2</v>
      </c>
      <c r="F8" s="18">
        <v>236.04005061139762</v>
      </c>
      <c r="G8" s="34">
        <v>1.1540533805774012E-2</v>
      </c>
      <c r="H8" s="18">
        <v>125.4566053800729</v>
      </c>
      <c r="I8" s="19">
        <v>4.9847544654783582E-3</v>
      </c>
      <c r="J8" s="18">
        <v>361.39836094507103</v>
      </c>
      <c r="K8" s="19">
        <v>1.3832021112629324E-2</v>
      </c>
      <c r="L8" s="18">
        <v>294.53966417023292</v>
      </c>
      <c r="M8" s="34">
        <v>1.1497523690532457E-2</v>
      </c>
      <c r="N8" s="18">
        <v>162.26368247592853</v>
      </c>
      <c r="O8" s="19">
        <v>5.3613841543072808E-3</v>
      </c>
      <c r="P8" s="18">
        <v>419.61170577445682</v>
      </c>
      <c r="Q8" s="19">
        <v>1.3384271007066333E-2</v>
      </c>
      <c r="R8" s="18">
        <v>341.98354020618228</v>
      </c>
      <c r="S8" s="34">
        <v>1.1133322332782409E-2</v>
      </c>
      <c r="T8" s="18">
        <v>189.22002235330228</v>
      </c>
      <c r="U8" s="19">
        <v>5.0712053074414122E-3</v>
      </c>
      <c r="V8" s="18">
        <v>462.78254515161126</v>
      </c>
      <c r="W8" s="19">
        <v>1.2013728439760653E-2</v>
      </c>
      <c r="X8" s="18">
        <v>377.16777429856319</v>
      </c>
      <c r="Y8" s="34">
        <v>9.9989923884157162E-3</v>
      </c>
      <c r="Z8" s="38">
        <v>318.70488232544903</v>
      </c>
      <c r="AA8" s="19">
        <v>6.2745250046775305E-3</v>
      </c>
      <c r="AB8" s="18">
        <v>633.11659270198163</v>
      </c>
      <c r="AC8" s="19">
        <v>1.2103976270357067E-2</v>
      </c>
      <c r="AD8" s="18">
        <v>515.99002305211479</v>
      </c>
      <c r="AE8" s="19">
        <v>1.0080084951571731E-2</v>
      </c>
      <c r="AF8" s="2"/>
      <c r="AH8" s="2"/>
      <c r="AJ8" s="2"/>
    </row>
    <row r="9" spans="1:36">
      <c r="A9" s="10" t="s">
        <v>34</v>
      </c>
      <c r="B9" s="18">
        <v>135.26865340934998</v>
      </c>
      <c r="C9" s="19">
        <v>6.7517331096474268E-3</v>
      </c>
      <c r="D9" s="18">
        <v>135.26865340934998</v>
      </c>
      <c r="E9" s="19">
        <v>6.492844073629247E-3</v>
      </c>
      <c r="F9" s="18">
        <v>110.24395252862023</v>
      </c>
      <c r="G9" s="34">
        <v>5.3900770557505249E-3</v>
      </c>
      <c r="H9" s="18">
        <v>233.90851011112611</v>
      </c>
      <c r="I9" s="19">
        <v>9.2938628999045536E-3</v>
      </c>
      <c r="J9" s="18">
        <v>233.90851011112611</v>
      </c>
      <c r="K9" s="19">
        <v>8.9525238626428603E-3</v>
      </c>
      <c r="L9" s="18">
        <v>190.63543574056774</v>
      </c>
      <c r="M9" s="34">
        <v>7.4415629041233531E-3</v>
      </c>
      <c r="N9" s="18">
        <v>261.60891094382248</v>
      </c>
      <c r="O9" s="19">
        <v>8.6438681062711922E-3</v>
      </c>
      <c r="P9" s="18">
        <v>261.60891094382248</v>
      </c>
      <c r="Q9" s="19">
        <v>8.3444873290013603E-3</v>
      </c>
      <c r="R9" s="18">
        <v>213.2112624192153</v>
      </c>
      <c r="S9" s="34">
        <v>6.9411226869616118E-3</v>
      </c>
      <c r="T9" s="18">
        <v>341.40934399304587</v>
      </c>
      <c r="U9" s="19">
        <v>9.1499665613341968E-3</v>
      </c>
      <c r="V9" s="18">
        <v>341.40934399304587</v>
      </c>
      <c r="W9" s="19">
        <v>8.8629080515246449E-3</v>
      </c>
      <c r="X9" s="18">
        <v>278.24861535433234</v>
      </c>
      <c r="Y9" s="34">
        <v>7.3765734418572253E-3</v>
      </c>
      <c r="Z9" s="38">
        <v>550.38182948480437</v>
      </c>
      <c r="AA9" s="19">
        <v>1.0835681355192129E-2</v>
      </c>
      <c r="AB9" s="18">
        <v>550.38182948480437</v>
      </c>
      <c r="AC9" s="19">
        <v>1.0522246108396664E-2</v>
      </c>
      <c r="AD9" s="18">
        <v>448.56119103011565</v>
      </c>
      <c r="AE9" s="19">
        <v>8.7628339881778844E-3</v>
      </c>
      <c r="AF9" s="2"/>
      <c r="AH9" s="2"/>
      <c r="AJ9" s="2"/>
    </row>
    <row r="10" spans="1:36">
      <c r="A10" s="10" t="s">
        <v>35</v>
      </c>
      <c r="B10" s="18">
        <v>0</v>
      </c>
      <c r="C10" s="19">
        <v>0</v>
      </c>
      <c r="D10" s="18">
        <v>19.75754445263</v>
      </c>
      <c r="E10" s="19">
        <v>9.4835464222827858E-4</v>
      </c>
      <c r="F10" s="18">
        <v>16.102398728893451</v>
      </c>
      <c r="G10" s="34">
        <v>7.8728282087512052E-4</v>
      </c>
      <c r="H10" s="18">
        <v>0</v>
      </c>
      <c r="I10" s="19">
        <v>0</v>
      </c>
      <c r="J10" s="18">
        <v>41.5062777734449</v>
      </c>
      <c r="K10" s="19">
        <v>1.5885952248582747E-3</v>
      </c>
      <c r="L10" s="18">
        <v>33.827616385357594</v>
      </c>
      <c r="M10" s="34">
        <v>1.3204802887264232E-3</v>
      </c>
      <c r="N10" s="18">
        <v>0</v>
      </c>
      <c r="O10" s="19">
        <v>0</v>
      </c>
      <c r="P10" s="18">
        <v>46.041115573124273</v>
      </c>
      <c r="Q10" s="19">
        <v>1.4685642936510025E-3</v>
      </c>
      <c r="R10" s="18">
        <v>37.523509192096277</v>
      </c>
      <c r="S10" s="34">
        <v>1.2215831283601038E-3</v>
      </c>
      <c r="T10" s="18">
        <v>0</v>
      </c>
      <c r="U10" s="19">
        <v>0</v>
      </c>
      <c r="V10" s="18">
        <v>57.268864110274208</v>
      </c>
      <c r="W10" s="19">
        <v>1.4866865414057287E-3</v>
      </c>
      <c r="X10" s="18">
        <v>46.674124249873479</v>
      </c>
      <c r="Y10" s="34">
        <v>1.2373650266870961E-3</v>
      </c>
      <c r="Z10" s="38">
        <v>0</v>
      </c>
      <c r="AA10" s="19">
        <v>0</v>
      </c>
      <c r="AB10" s="18">
        <v>90.036356320820104</v>
      </c>
      <c r="AC10" s="19">
        <v>1.7213226330487375E-3</v>
      </c>
      <c r="AD10" s="18">
        <v>73.379630401468361</v>
      </c>
      <c r="AE10" s="19">
        <v>1.4335023452324194E-3</v>
      </c>
      <c r="AF10" s="2"/>
      <c r="AH10" s="2"/>
      <c r="AJ10" s="2"/>
    </row>
    <row r="11" spans="1:36">
      <c r="A11" s="10" t="s">
        <v>36</v>
      </c>
      <c r="B11" s="18">
        <v>203.67295509043473</v>
      </c>
      <c r="C11" s="19">
        <v>1.016603181715986E-2</v>
      </c>
      <c r="D11" s="18">
        <v>261.8774003065227</v>
      </c>
      <c r="E11" s="19">
        <v>1.2570015918263814E-2</v>
      </c>
      <c r="F11" s="18">
        <v>213.43008124981603</v>
      </c>
      <c r="G11" s="34">
        <v>1.0435081086674113E-2</v>
      </c>
      <c r="H11" s="18">
        <v>349.16775627101111</v>
      </c>
      <c r="I11" s="19">
        <v>1.3873446734829629E-2</v>
      </c>
      <c r="J11" s="18">
        <v>420.41205845191416</v>
      </c>
      <c r="K11" s="19">
        <v>1.6090688550174901E-2</v>
      </c>
      <c r="L11" s="18">
        <v>342.63582763830999</v>
      </c>
      <c r="M11" s="34">
        <v>1.3374984848287877E-2</v>
      </c>
      <c r="N11" s="18">
        <v>516.48260795870294</v>
      </c>
      <c r="O11" s="19">
        <v>1.7065196771285367E-2</v>
      </c>
      <c r="P11" s="18">
        <v>601.88188252593375</v>
      </c>
      <c r="Q11" s="19">
        <v>1.9198106533044056E-2</v>
      </c>
      <c r="R11" s="18">
        <v>490.53373425863595</v>
      </c>
      <c r="S11" s="34">
        <v>1.5969394829096793E-2</v>
      </c>
      <c r="T11" s="18">
        <v>740.46063498560557</v>
      </c>
      <c r="U11" s="19">
        <v>1.9844770418001742E-2</v>
      </c>
      <c r="V11" s="18">
        <v>840.43714540630174</v>
      </c>
      <c r="W11" s="19">
        <v>2.1817555008024684E-2</v>
      </c>
      <c r="X11" s="18">
        <v>684.95627350613586</v>
      </c>
      <c r="Y11" s="34">
        <v>1.8158689665156623E-2</v>
      </c>
      <c r="Z11" s="38">
        <v>1167.9825345992899</v>
      </c>
      <c r="AA11" s="19">
        <v>2.2994739098117323E-2</v>
      </c>
      <c r="AB11" s="18">
        <v>1365.685517737375</v>
      </c>
      <c r="AC11" s="19">
        <v>2.6109290595144045E-2</v>
      </c>
      <c r="AD11" s="18">
        <v>1113.033696955961</v>
      </c>
      <c r="AE11" s="19">
        <v>2.1743587507591925E-2</v>
      </c>
      <c r="AF11" s="2"/>
      <c r="AH11" s="2"/>
      <c r="AJ11" s="2"/>
    </row>
    <row r="12" spans="1:36">
      <c r="A12" s="10" t="s">
        <v>37</v>
      </c>
      <c r="B12" s="18">
        <v>99.007134486403473</v>
      </c>
      <c r="C12" s="19">
        <v>4.9417934691804973E-3</v>
      </c>
      <c r="D12" s="18">
        <v>99.007134486403473</v>
      </c>
      <c r="E12" s="19">
        <v>4.7523049146626951E-3</v>
      </c>
      <c r="F12" s="18">
        <v>80.69081460641884</v>
      </c>
      <c r="G12" s="34">
        <v>3.9451570670687467E-3</v>
      </c>
      <c r="H12" s="18">
        <v>114.80579998066047</v>
      </c>
      <c r="I12" s="19">
        <v>4.5615671042802761E-3</v>
      </c>
      <c r="J12" s="18">
        <v>114.80579998066047</v>
      </c>
      <c r="K12" s="19">
        <v>4.3940327926007237E-3</v>
      </c>
      <c r="L12" s="18">
        <v>93.566726984238286</v>
      </c>
      <c r="M12" s="34">
        <v>3.652430524688513E-3</v>
      </c>
      <c r="N12" s="18">
        <v>133.96463732212487</v>
      </c>
      <c r="O12" s="19">
        <v>4.4263502024423163E-3</v>
      </c>
      <c r="P12" s="18">
        <v>133.96463732212487</v>
      </c>
      <c r="Q12" s="19">
        <v>4.2730433555789029E-3</v>
      </c>
      <c r="R12" s="18">
        <v>109.18117941753175</v>
      </c>
      <c r="S12" s="34">
        <v>3.5544086782535594E-3</v>
      </c>
      <c r="T12" s="18">
        <v>154.29048649880266</v>
      </c>
      <c r="U12" s="19">
        <v>4.1350736792511028E-3</v>
      </c>
      <c r="V12" s="18">
        <v>154.29048649880266</v>
      </c>
      <c r="W12" s="19">
        <v>4.0053455452342462E-3</v>
      </c>
      <c r="X12" s="18">
        <v>125.74674649652418</v>
      </c>
      <c r="Y12" s="34">
        <v>3.3336378311352877E-3</v>
      </c>
      <c r="Z12" s="38">
        <v>186.7795030521047</v>
      </c>
      <c r="AA12" s="19">
        <v>3.6772347311106505E-3</v>
      </c>
      <c r="AB12" s="18">
        <v>186.7795030521047</v>
      </c>
      <c r="AC12" s="19">
        <v>3.5708662492691052E-3</v>
      </c>
      <c r="AD12" s="18">
        <v>152.22529498746536</v>
      </c>
      <c r="AE12" s="19">
        <v>2.9737859972085914E-3</v>
      </c>
      <c r="AF12" s="2"/>
      <c r="AH12" s="2"/>
      <c r="AJ12" s="2"/>
    </row>
    <row r="13" spans="1:36">
      <c r="A13" s="10" t="s">
        <v>38</v>
      </c>
      <c r="B13" s="18">
        <v>154.68958529799573</v>
      </c>
      <c r="C13" s="19">
        <v>7.7210999625572929E-3</v>
      </c>
      <c r="D13" s="18">
        <v>221.28840060778458</v>
      </c>
      <c r="E13" s="19">
        <v>1.0621759322916684E-2</v>
      </c>
      <c r="F13" s="18">
        <v>180.3500464953444</v>
      </c>
      <c r="G13" s="34">
        <v>8.8177231069951987E-3</v>
      </c>
      <c r="H13" s="18">
        <v>261.57502851592363</v>
      </c>
      <c r="I13" s="19">
        <v>1.0393133844983537E-2</v>
      </c>
      <c r="J13" s="18">
        <v>354.67293547080772</v>
      </c>
      <c r="K13" s="19">
        <v>1.3574614778776126E-2</v>
      </c>
      <c r="L13" s="18">
        <v>289.05844240870823</v>
      </c>
      <c r="M13" s="34">
        <v>1.1283561074550901E-2</v>
      </c>
      <c r="N13" s="18">
        <v>395.80045699522464</v>
      </c>
      <c r="O13" s="19">
        <v>1.3077715641739965E-2</v>
      </c>
      <c r="P13" s="18">
        <v>508.53398679948123</v>
      </c>
      <c r="Q13" s="19">
        <v>1.6220607294703541E-2</v>
      </c>
      <c r="R13" s="18">
        <v>414.45519924157719</v>
      </c>
      <c r="S13" s="34">
        <v>1.3492647403065333E-2</v>
      </c>
      <c r="T13" s="18">
        <v>523.07600618228003</v>
      </c>
      <c r="U13" s="19">
        <v>1.4018737476914485E-2</v>
      </c>
      <c r="V13" s="18">
        <v>660.11696108505691</v>
      </c>
      <c r="W13" s="19">
        <v>1.7136484493722296E-2</v>
      </c>
      <c r="X13" s="18">
        <v>537.99532328432133</v>
      </c>
      <c r="Y13" s="34">
        <v>1.4262647842932836E-2</v>
      </c>
      <c r="Z13" s="38">
        <v>716.66713637023861</v>
      </c>
      <c r="AA13" s="19">
        <v>1.4109435143807435E-2</v>
      </c>
      <c r="AB13" s="18">
        <v>908.98417862636541</v>
      </c>
      <c r="AC13" s="19">
        <v>1.7378035981126957E-2</v>
      </c>
      <c r="AD13" s="18">
        <v>740.82210558048769</v>
      </c>
      <c r="AE13" s="19">
        <v>1.4472275479441465E-2</v>
      </c>
      <c r="AF13" s="2"/>
      <c r="AH13" s="2"/>
      <c r="AJ13" s="2"/>
    </row>
    <row r="14" spans="1:36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38">
        <v>0</v>
      </c>
      <c r="AA14" s="19">
        <v>0</v>
      </c>
      <c r="AB14" s="18">
        <v>0</v>
      </c>
      <c r="AC14" s="19">
        <v>0</v>
      </c>
      <c r="AD14" s="18">
        <v>0</v>
      </c>
      <c r="AE14" s="19">
        <v>0</v>
      </c>
      <c r="AF14" s="2"/>
      <c r="AH14" s="2"/>
      <c r="AJ14" s="2"/>
    </row>
    <row r="15" spans="1:36">
      <c r="A15" s="10" t="s">
        <v>40</v>
      </c>
      <c r="B15" s="18">
        <v>190.84123059542162</v>
      </c>
      <c r="C15" s="19">
        <v>9.5255554248601972E-3</v>
      </c>
      <c r="D15" s="18">
        <v>190.84123059542162</v>
      </c>
      <c r="E15" s="19">
        <v>9.1603067070226869E-3</v>
      </c>
      <c r="F15" s="18">
        <v>155.53560293526863</v>
      </c>
      <c r="G15" s="34">
        <v>7.6044886409172719E-3</v>
      </c>
      <c r="H15" s="18">
        <v>280.00459336310411</v>
      </c>
      <c r="I15" s="19">
        <v>1.1125393859436292E-2</v>
      </c>
      <c r="J15" s="18">
        <v>280.00459336310411</v>
      </c>
      <c r="K15" s="19">
        <v>1.0716787527490492E-2</v>
      </c>
      <c r="L15" s="18">
        <v>228.2037435909298</v>
      </c>
      <c r="M15" s="34">
        <v>8.9080632165332557E-3</v>
      </c>
      <c r="N15" s="18">
        <v>352.95109492515343</v>
      </c>
      <c r="O15" s="19">
        <v>1.1661921994515574E-2</v>
      </c>
      <c r="P15" s="18">
        <v>352.95109492515343</v>
      </c>
      <c r="Q15" s="19">
        <v>1.125801077927558E-2</v>
      </c>
      <c r="R15" s="18">
        <v>287.65514236399997</v>
      </c>
      <c r="S15" s="34">
        <v>9.3646536868119395E-3</v>
      </c>
      <c r="T15" s="18">
        <v>509.26667018864742</v>
      </c>
      <c r="U15" s="19">
        <v>1.3648639338714318E-2</v>
      </c>
      <c r="V15" s="18">
        <v>509.26667018864742</v>
      </c>
      <c r="W15" s="19">
        <v>1.3220445635137759E-2</v>
      </c>
      <c r="X15" s="18">
        <v>415.05233620374764</v>
      </c>
      <c r="Y15" s="34">
        <v>1.1003339715895878E-2</v>
      </c>
      <c r="Z15" s="38">
        <v>716.67689426524794</v>
      </c>
      <c r="AA15" s="19">
        <v>1.4109627253058421E-2</v>
      </c>
      <c r="AB15" s="18">
        <v>716.67689426524794</v>
      </c>
      <c r="AC15" s="19">
        <v>1.3701489143853567E-2</v>
      </c>
      <c r="AD15" s="18">
        <v>584.09166882617706</v>
      </c>
      <c r="AE15" s="19">
        <v>1.1410479618282293E-2</v>
      </c>
      <c r="AF15" s="2"/>
      <c r="AH15" s="2"/>
      <c r="AJ15" s="2"/>
    </row>
    <row r="16" spans="1:36">
      <c r="A16" s="10" t="s">
        <v>41</v>
      </c>
      <c r="B16" s="18">
        <v>62.889126788790577</v>
      </c>
      <c r="C16" s="19">
        <v>3.139016977508719E-3</v>
      </c>
      <c r="D16" s="18">
        <v>62.889126788790577</v>
      </c>
      <c r="E16" s="19">
        <v>3.0186542400967888E-3</v>
      </c>
      <c r="F16" s="18">
        <v>51.254638332864324</v>
      </c>
      <c r="G16" s="34">
        <v>2.5059555988528469E-3</v>
      </c>
      <c r="H16" s="18">
        <v>80.098632731181709</v>
      </c>
      <c r="I16" s="19">
        <v>3.1825507790193088E-3</v>
      </c>
      <c r="J16" s="18">
        <v>80.098632731181709</v>
      </c>
      <c r="K16" s="19">
        <v>3.0656640946936705E-3</v>
      </c>
      <c r="L16" s="18">
        <v>65.280385675913095</v>
      </c>
      <c r="M16" s="34">
        <v>2.5482570673473343E-3</v>
      </c>
      <c r="N16" s="18">
        <v>102.27708884193993</v>
      </c>
      <c r="O16" s="19">
        <v>3.3793560894145292E-3</v>
      </c>
      <c r="P16" s="18">
        <v>102.27708884193993</v>
      </c>
      <c r="Q16" s="19">
        <v>3.2623119327612761E-3</v>
      </c>
      <c r="R16" s="18">
        <v>83.355827406181049</v>
      </c>
      <c r="S16" s="34">
        <v>2.7136607050423614E-3</v>
      </c>
      <c r="T16" s="18">
        <v>146.86517810536074</v>
      </c>
      <c r="U16" s="19">
        <v>3.9360711484094993E-3</v>
      </c>
      <c r="V16" s="18">
        <v>146.86517810536074</v>
      </c>
      <c r="W16" s="19">
        <v>3.8125862470393193E-3</v>
      </c>
      <c r="X16" s="18">
        <v>119.69512015586899</v>
      </c>
      <c r="Y16" s="34">
        <v>3.1732048094375007E-3</v>
      </c>
      <c r="Z16" s="38">
        <v>197.80417918003806</v>
      </c>
      <c r="AA16" s="19">
        <v>3.8942838253336592E-3</v>
      </c>
      <c r="AB16" s="18">
        <v>197.80417918003806</v>
      </c>
      <c r="AC16" s="19">
        <v>3.7816369347622443E-3</v>
      </c>
      <c r="AD16" s="18">
        <v>161.21040603173103</v>
      </c>
      <c r="AE16" s="19">
        <v>3.1493139698034328E-3</v>
      </c>
      <c r="AF16" s="2"/>
      <c r="AH16" s="2"/>
      <c r="AJ16" s="2"/>
    </row>
    <row r="17" spans="1:31" s="6" customFormat="1">
      <c r="A17" s="13" t="s">
        <v>0</v>
      </c>
      <c r="B17" s="14">
        <f>SUM(B5:B16)</f>
        <v>1257.1954806569943</v>
      </c>
      <c r="C17" s="20">
        <v>6.275103756939017E-2</v>
      </c>
      <c r="D17" s="14">
        <f>SUM(D5:D16)</f>
        <v>2056.0369191553709</v>
      </c>
      <c r="E17" s="20">
        <v>9.8688992528834812E-2</v>
      </c>
      <c r="F17" s="14">
        <f>SUM(F5:F16)</f>
        <v>1675.6700891116272</v>
      </c>
      <c r="G17" s="35">
        <v>8.1927313863163986E-2</v>
      </c>
      <c r="H17" s="14">
        <f>SUM(H5:H16)</f>
        <v>1797.157731012464</v>
      </c>
      <c r="I17" s="20">
        <v>7.1406284250189467E-2</v>
      </c>
      <c r="J17" s="14">
        <f>SUM(J5:J16)</f>
        <v>2756.7577171714438</v>
      </c>
      <c r="K17" s="20">
        <v>0.10551107881785564</v>
      </c>
      <c r="L17" s="14">
        <f>SUM(L5:L16)</f>
        <v>2246.7575394947271</v>
      </c>
      <c r="M17" s="35">
        <v>8.7703461297806803E-2</v>
      </c>
      <c r="N17" s="14">
        <f>SUM(N5:N16)</f>
        <v>2341.1351186748971</v>
      </c>
      <c r="O17" s="20">
        <v>7.7353875721499848E-2</v>
      </c>
      <c r="P17" s="14">
        <f>SUM(P5:P16)</f>
        <v>3426.9821627300466</v>
      </c>
      <c r="Q17" s="20">
        <v>0.1093097675092394</v>
      </c>
      <c r="R17" s="14">
        <f>SUM(R5:R16)</f>
        <v>2792.9904626249877</v>
      </c>
      <c r="S17" s="35">
        <v>9.0926198009540674E-2</v>
      </c>
      <c r="T17" s="14">
        <f>SUM(T5:T16)</f>
        <v>3118.8650581801467</v>
      </c>
      <c r="U17" s="20">
        <v>8.3587375371434625E-2</v>
      </c>
      <c r="V17" s="14">
        <f>SUM(V5:V16)</f>
        <v>4327.3745852157745</v>
      </c>
      <c r="W17" s="20">
        <v>0.11233764900720825</v>
      </c>
      <c r="X17" s="14">
        <f>SUM(X5:X16)</f>
        <v>3526.8102869508557</v>
      </c>
      <c r="Y17" s="35">
        <v>9.3498309287401368E-2</v>
      </c>
      <c r="Z17" s="39">
        <f>SUM(Z5:Z16)</f>
        <v>4527.1954607820817</v>
      </c>
      <c r="AA17" s="20">
        <v>8.9129482148104275E-2</v>
      </c>
      <c r="AB17" s="14">
        <f>SUM(AB5:AB16)</f>
        <v>6040.2244166299324</v>
      </c>
      <c r="AC17" s="20">
        <v>0.11547751843701004</v>
      </c>
      <c r="AD17" s="14">
        <f>SUM(AD5:AD16)</f>
        <v>4922.7828995533946</v>
      </c>
      <c r="AE17" s="20">
        <v>9.6168661425128005E-2</v>
      </c>
    </row>
    <row r="18" spans="1:31">
      <c r="A18" s="21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</sheetData>
  <mergeCells count="21">
    <mergeCell ref="B1:AE1"/>
    <mergeCell ref="AD3:AE3"/>
    <mergeCell ref="Z2:AE2"/>
    <mergeCell ref="V3:W3"/>
    <mergeCell ref="X3:Y3"/>
    <mergeCell ref="T2:Y2"/>
    <mergeCell ref="Z3:AA3"/>
    <mergeCell ref="AB3:AC3"/>
    <mergeCell ref="T3:U3"/>
    <mergeCell ref="B3:C3"/>
    <mergeCell ref="D3:E3"/>
    <mergeCell ref="F3:G3"/>
    <mergeCell ref="H2:M2"/>
    <mergeCell ref="H3:I3"/>
    <mergeCell ref="J3:K3"/>
    <mergeCell ref="L3:M3"/>
    <mergeCell ref="B2:G2"/>
    <mergeCell ref="N3:O3"/>
    <mergeCell ref="P3:Q3"/>
    <mergeCell ref="R3:S3"/>
    <mergeCell ref="N2:S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"/>
  <sheetViews>
    <sheetView zoomScale="85" zoomScaleNormal="85" workbookViewId="0">
      <selection activeCell="H40" sqref="G40:H40"/>
    </sheetView>
  </sheetViews>
  <sheetFormatPr defaultRowHeight="15"/>
  <cols>
    <col min="1" max="1" width="65.140625" bestFit="1" customWidth="1"/>
    <col min="2" max="31" width="13.85546875" customWidth="1"/>
    <col min="32" max="37" width="13.5703125" customWidth="1"/>
  </cols>
  <sheetData>
    <row r="1" spans="1:44">
      <c r="B1" s="54" t="s">
        <v>46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3"/>
    </row>
    <row r="2" spans="1:44">
      <c r="A2" s="17"/>
      <c r="B2" s="55" t="s">
        <v>45</v>
      </c>
      <c r="C2" s="56"/>
      <c r="D2" s="57"/>
      <c r="E2" s="57"/>
      <c r="F2" s="57"/>
      <c r="G2" s="58"/>
      <c r="H2" s="55" t="s">
        <v>21</v>
      </c>
      <c r="I2" s="56"/>
      <c r="J2" s="57"/>
      <c r="K2" s="57"/>
      <c r="L2" s="57"/>
      <c r="M2" s="58"/>
      <c r="N2" s="55" t="s">
        <v>22</v>
      </c>
      <c r="O2" s="56"/>
      <c r="P2" s="57"/>
      <c r="Q2" s="57"/>
      <c r="R2" s="57"/>
      <c r="S2" s="58"/>
      <c r="T2" s="55" t="s">
        <v>23</v>
      </c>
      <c r="U2" s="56"/>
      <c r="V2" s="57"/>
      <c r="W2" s="57"/>
      <c r="X2" s="57"/>
      <c r="Y2" s="58"/>
      <c r="Z2" s="55" t="s">
        <v>24</v>
      </c>
      <c r="AA2" s="56"/>
      <c r="AB2" s="57"/>
      <c r="AC2" s="57"/>
      <c r="AD2" s="57"/>
      <c r="AE2" s="58"/>
      <c r="AF2" s="59" t="s">
        <v>25</v>
      </c>
      <c r="AG2" s="56"/>
      <c r="AH2" s="57"/>
      <c r="AI2" s="57"/>
      <c r="AJ2" s="57"/>
      <c r="AK2" s="60"/>
    </row>
    <row r="3" spans="1:44" ht="15" customHeight="1">
      <c r="A3" s="17"/>
      <c r="B3" s="47">
        <v>2011</v>
      </c>
      <c r="C3" s="46"/>
      <c r="D3" s="47" t="s">
        <v>2</v>
      </c>
      <c r="E3" s="46"/>
      <c r="F3" s="47" t="s">
        <v>3</v>
      </c>
      <c r="G3" s="48"/>
      <c r="H3" s="47">
        <v>2011</v>
      </c>
      <c r="I3" s="46"/>
      <c r="J3" s="47" t="s">
        <v>2</v>
      </c>
      <c r="K3" s="46"/>
      <c r="L3" s="47" t="s">
        <v>3</v>
      </c>
      <c r="M3" s="48"/>
      <c r="N3" s="47">
        <v>2011</v>
      </c>
      <c r="O3" s="46"/>
      <c r="P3" s="47" t="s">
        <v>2</v>
      </c>
      <c r="Q3" s="46"/>
      <c r="R3" s="47" t="s">
        <v>3</v>
      </c>
      <c r="S3" s="48"/>
      <c r="T3" s="47">
        <v>2011</v>
      </c>
      <c r="U3" s="46"/>
      <c r="V3" s="47" t="s">
        <v>2</v>
      </c>
      <c r="W3" s="46"/>
      <c r="X3" s="47" t="s">
        <v>3</v>
      </c>
      <c r="Y3" s="48"/>
      <c r="Z3" s="47">
        <v>2011</v>
      </c>
      <c r="AA3" s="46"/>
      <c r="AB3" s="47" t="s">
        <v>2</v>
      </c>
      <c r="AC3" s="46"/>
      <c r="AD3" s="47" t="s">
        <v>3</v>
      </c>
      <c r="AE3" s="48"/>
      <c r="AF3" s="61">
        <v>2011</v>
      </c>
      <c r="AG3" s="46"/>
      <c r="AH3" s="47" t="s">
        <v>2</v>
      </c>
      <c r="AI3" s="46"/>
      <c r="AJ3" s="47" t="s">
        <v>3</v>
      </c>
      <c r="AK3" s="46"/>
    </row>
    <row r="4" spans="1:44" s="5" customFormat="1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4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3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44">
      <c r="A5" s="10" t="s">
        <v>30</v>
      </c>
      <c r="B5" s="18">
        <v>33.902180813375757</v>
      </c>
      <c r="C5" s="19">
        <v>1.6940065925460988E-3</v>
      </c>
      <c r="D5" s="18">
        <v>324.93172348765876</v>
      </c>
      <c r="E5" s="19">
        <v>1.5713128833297084E-2</v>
      </c>
      <c r="F5" s="18">
        <v>264.81935464244191</v>
      </c>
      <c r="G5" s="34">
        <v>1.3028663937158113E-2</v>
      </c>
      <c r="H5" s="18">
        <v>63.084808647523793</v>
      </c>
      <c r="I5" s="19">
        <v>2.4053076789907657E-3</v>
      </c>
      <c r="J5" s="18">
        <v>542.83747693810733</v>
      </c>
      <c r="K5" s="19">
        <v>2.0011474726061046E-2</v>
      </c>
      <c r="L5" s="18">
        <v>442.41254370455744</v>
      </c>
      <c r="M5" s="34">
        <v>1.6623451742880969E-2</v>
      </c>
      <c r="N5" s="18">
        <v>63.608289157664892</v>
      </c>
      <c r="O5" s="19">
        <v>1.8923685333184525E-3</v>
      </c>
      <c r="P5" s="18">
        <v>646.16155665919132</v>
      </c>
      <c r="Q5" s="19">
        <v>1.8600191385442888E-2</v>
      </c>
      <c r="R5" s="18">
        <v>526.6216686772409</v>
      </c>
      <c r="S5" s="34">
        <v>1.5479530769266649E-2</v>
      </c>
      <c r="T5" s="18">
        <v>93.214743714749403</v>
      </c>
      <c r="U5" s="19">
        <v>2.2355559011700637E-3</v>
      </c>
      <c r="V5" s="18">
        <v>880.9152238528834</v>
      </c>
      <c r="W5" s="19">
        <v>2.0426984690124644E-2</v>
      </c>
      <c r="X5" s="18">
        <v>717.94590744009997</v>
      </c>
      <c r="Y5" s="34">
        <v>1.7006340170007322E-2</v>
      </c>
      <c r="Z5" s="18">
        <v>94.362195523064685</v>
      </c>
      <c r="AA5" s="19">
        <v>2.0306315772626923E-3</v>
      </c>
      <c r="AB5" s="18">
        <v>908.03583654759063</v>
      </c>
      <c r="AC5" s="19">
        <v>1.8892412640079456E-2</v>
      </c>
      <c r="AD5" s="18">
        <v>740.04920678628628</v>
      </c>
      <c r="AE5" s="34">
        <v>1.5741411085832376E-2</v>
      </c>
      <c r="AF5" s="38">
        <v>123.36337860845587</v>
      </c>
      <c r="AG5" s="19">
        <v>2.4034546556974466E-3</v>
      </c>
      <c r="AH5" s="18">
        <v>1128.682483478261</v>
      </c>
      <c r="AI5" s="19">
        <v>2.1214800361202109E-2</v>
      </c>
      <c r="AJ5" s="18">
        <v>919.87622403478292</v>
      </c>
      <c r="AK5" s="19">
        <v>1.7690049463541385E-2</v>
      </c>
      <c r="AL5" s="2"/>
      <c r="AN5" s="2"/>
      <c r="AP5" s="2"/>
      <c r="AR5" s="2"/>
    </row>
    <row r="6" spans="1:44">
      <c r="A6" s="10" t="s">
        <v>31</v>
      </c>
      <c r="B6" s="18">
        <v>68.574874816804694</v>
      </c>
      <c r="C6" s="19">
        <v>3.4265137886604156E-3</v>
      </c>
      <c r="D6" s="18">
        <v>68.574874816804694</v>
      </c>
      <c r="E6" s="19">
        <v>3.3161607957451328E-3</v>
      </c>
      <c r="F6" s="18">
        <v>55.888522975695821</v>
      </c>
      <c r="G6" s="34">
        <v>2.7496207170266307E-3</v>
      </c>
      <c r="H6" s="18">
        <v>99.512075001812207</v>
      </c>
      <c r="I6" s="19">
        <v>3.7942123196653176E-3</v>
      </c>
      <c r="J6" s="18">
        <v>99.512075001812207</v>
      </c>
      <c r="K6" s="19">
        <v>3.6684706904709674E-3</v>
      </c>
      <c r="L6" s="18">
        <v>81.102341126476958</v>
      </c>
      <c r="M6" s="34">
        <v>3.0473838798996331E-3</v>
      </c>
      <c r="N6" s="18">
        <v>141.06196651519983</v>
      </c>
      <c r="O6" s="19">
        <v>4.1966421391985914E-3</v>
      </c>
      <c r="P6" s="18">
        <v>141.06196651519983</v>
      </c>
      <c r="Q6" s="19">
        <v>4.0605627916882213E-3</v>
      </c>
      <c r="R6" s="18">
        <v>114.96550270988787</v>
      </c>
      <c r="S6" s="34">
        <v>3.3792989207449744E-3</v>
      </c>
      <c r="T6" s="18">
        <v>149.12345102815559</v>
      </c>
      <c r="U6" s="19">
        <v>3.5764064531358937E-3</v>
      </c>
      <c r="V6" s="18">
        <v>149.12345102815559</v>
      </c>
      <c r="W6" s="19">
        <v>3.4579291725345468E-3</v>
      </c>
      <c r="X6" s="18">
        <v>121.53561258794682</v>
      </c>
      <c r="Y6" s="34">
        <v>2.8788742285759073E-3</v>
      </c>
      <c r="Z6" s="18">
        <v>173.75543438886251</v>
      </c>
      <c r="AA6" s="19">
        <v>3.7391380079194758E-3</v>
      </c>
      <c r="AB6" s="18">
        <v>173.75543438886251</v>
      </c>
      <c r="AC6" s="19">
        <v>3.6151209377501222E-3</v>
      </c>
      <c r="AD6" s="18">
        <v>141.61067902692295</v>
      </c>
      <c r="AE6" s="34">
        <v>3.0121671535692854E-3</v>
      </c>
      <c r="AF6" s="38">
        <v>192.61854148150917</v>
      </c>
      <c r="AG6" s="19">
        <v>3.752733878720571E-3</v>
      </c>
      <c r="AH6" s="18">
        <v>192.61854148150917</v>
      </c>
      <c r="AI6" s="19">
        <v>3.620472509507896E-3</v>
      </c>
      <c r="AJ6" s="18">
        <v>156.98411130742997</v>
      </c>
      <c r="AK6" s="19">
        <v>3.0189460510651428E-3</v>
      </c>
      <c r="AL6" s="2"/>
      <c r="AN6" s="2"/>
      <c r="AP6" s="2"/>
      <c r="AR6" s="2"/>
    </row>
    <row r="7" spans="1:44">
      <c r="A7" s="10" t="s">
        <v>32</v>
      </c>
      <c r="B7" s="18">
        <v>104.57877737569733</v>
      </c>
      <c r="C7" s="19">
        <v>5.2255381236403107E-3</v>
      </c>
      <c r="D7" s="18">
        <v>109.50305867026175</v>
      </c>
      <c r="E7" s="19">
        <v>5.2953760564140905E-3</v>
      </c>
      <c r="F7" s="18">
        <v>89.24499281626332</v>
      </c>
      <c r="G7" s="34">
        <v>4.3907025641955668E-3</v>
      </c>
      <c r="H7" s="18">
        <v>278.22474538890805</v>
      </c>
      <c r="I7" s="19">
        <v>1.0608197613918883E-2</v>
      </c>
      <c r="J7" s="18">
        <v>291.32546184193797</v>
      </c>
      <c r="K7" s="19">
        <v>1.0739590327461319E-2</v>
      </c>
      <c r="L7" s="18">
        <v>237.43025140117942</v>
      </c>
      <c r="M7" s="34">
        <v>8.9213345838208072E-3</v>
      </c>
      <c r="N7" s="18">
        <v>244.20701729660667</v>
      </c>
      <c r="O7" s="19">
        <v>7.2652429623154893E-3</v>
      </c>
      <c r="P7" s="18">
        <v>253.83127983699856</v>
      </c>
      <c r="Q7" s="19">
        <v>7.3067026905629905E-3</v>
      </c>
      <c r="R7" s="18">
        <v>206.87249306715378</v>
      </c>
      <c r="S7" s="34">
        <v>6.0808153409094663E-3</v>
      </c>
      <c r="T7" s="18">
        <v>372.70317322194717</v>
      </c>
      <c r="U7" s="19">
        <v>8.9384870362444087E-3</v>
      </c>
      <c r="V7" s="18">
        <v>389.54806009020967</v>
      </c>
      <c r="W7" s="19">
        <v>9.0329830204630094E-3</v>
      </c>
      <c r="X7" s="18">
        <v>317.48166897352081</v>
      </c>
      <c r="Y7" s="34">
        <v>7.5203454805622995E-3</v>
      </c>
      <c r="Z7" s="18">
        <v>455.256959463307</v>
      </c>
      <c r="AA7" s="19">
        <v>9.7969229364616665E-3</v>
      </c>
      <c r="AB7" s="18">
        <v>474.07623214710293</v>
      </c>
      <c r="AC7" s="19">
        <v>9.8635356007865643E-3</v>
      </c>
      <c r="AD7" s="18">
        <v>386.37212919988883</v>
      </c>
      <c r="AE7" s="34">
        <v>8.2184298855686507E-3</v>
      </c>
      <c r="AF7" s="38">
        <v>610.02172926051583</v>
      </c>
      <c r="AG7" s="19">
        <v>1.1884884978071579E-2</v>
      </c>
      <c r="AH7" s="18">
        <v>642.51189362061689</v>
      </c>
      <c r="AI7" s="19">
        <v>1.207670159888846E-2</v>
      </c>
      <c r="AJ7" s="18">
        <v>523.64719330080266</v>
      </c>
      <c r="AK7" s="19">
        <v>1.0070207826771206E-2</v>
      </c>
      <c r="AL7" s="2"/>
      <c r="AN7" s="2"/>
      <c r="AP7" s="2"/>
      <c r="AR7" s="2"/>
    </row>
    <row r="8" spans="1:44">
      <c r="A8" s="10" t="s">
        <v>33</v>
      </c>
      <c r="B8" s="18">
        <v>114.19727900666177</v>
      </c>
      <c r="C8" s="19">
        <v>5.7061504259273838E-3</v>
      </c>
      <c r="D8" s="18">
        <v>327.30834902512879</v>
      </c>
      <c r="E8" s="19">
        <v>1.5828058280191144E-2</v>
      </c>
      <c r="F8" s="18">
        <v>266.75630445547984</v>
      </c>
      <c r="G8" s="34">
        <v>1.312395858890774E-2</v>
      </c>
      <c r="H8" s="18">
        <v>134.94957418076478</v>
      </c>
      <c r="I8" s="19">
        <v>5.1453789590953846E-3</v>
      </c>
      <c r="J8" s="18">
        <v>361.04787113106732</v>
      </c>
      <c r="K8" s="19">
        <v>1.3309877550811186E-2</v>
      </c>
      <c r="L8" s="18">
        <v>294.25401497181986</v>
      </c>
      <c r="M8" s="34">
        <v>1.1056461864923005E-2</v>
      </c>
      <c r="N8" s="18">
        <v>181.30963828335783</v>
      </c>
      <c r="O8" s="19">
        <v>5.3940242509011478E-3</v>
      </c>
      <c r="P8" s="18">
        <v>439.74945716936702</v>
      </c>
      <c r="Q8" s="19">
        <v>1.2658481428830911E-2</v>
      </c>
      <c r="R8" s="18">
        <v>358.39580759303408</v>
      </c>
      <c r="S8" s="34">
        <v>1.0534695515183424E-2</v>
      </c>
      <c r="T8" s="18">
        <v>236.90210529334465</v>
      </c>
      <c r="U8" s="19">
        <v>5.6815893965103332E-3</v>
      </c>
      <c r="V8" s="18">
        <v>529.78558261902879</v>
      </c>
      <c r="W8" s="19">
        <v>1.2284862030054973E-2</v>
      </c>
      <c r="X8" s="18">
        <v>431.77524983450849</v>
      </c>
      <c r="Y8" s="34">
        <v>1.0227674118036793E-2</v>
      </c>
      <c r="Z8" s="18">
        <v>192.80293948244707</v>
      </c>
      <c r="AA8" s="19">
        <v>4.1490316639191472E-3</v>
      </c>
      <c r="AB8" s="18">
        <v>493.97573787696808</v>
      </c>
      <c r="AC8" s="19">
        <v>1.0277560750952026E-2</v>
      </c>
      <c r="AD8" s="18">
        <v>402.59022636972895</v>
      </c>
      <c r="AE8" s="34">
        <v>8.5634011823950695E-3</v>
      </c>
      <c r="AF8" s="38">
        <v>274.04733057766128</v>
      </c>
      <c r="AG8" s="19">
        <v>5.3391885013855294E-3</v>
      </c>
      <c r="AH8" s="18">
        <v>606.48291233944246</v>
      </c>
      <c r="AI8" s="19">
        <v>1.1399498172516401E-2</v>
      </c>
      <c r="AJ8" s="18">
        <v>494.28357355664554</v>
      </c>
      <c r="AK8" s="19">
        <v>9.5055189347979345E-3</v>
      </c>
      <c r="AL8" s="2"/>
      <c r="AN8" s="2"/>
      <c r="AP8" s="2"/>
      <c r="AR8" s="2"/>
    </row>
    <row r="9" spans="1:44">
      <c r="A9" s="10" t="s">
        <v>34</v>
      </c>
      <c r="B9" s="18">
        <v>148.96139286037894</v>
      </c>
      <c r="C9" s="19">
        <v>7.4432256417195598E-3</v>
      </c>
      <c r="D9" s="18">
        <v>148.96139286037894</v>
      </c>
      <c r="E9" s="19">
        <v>7.2035119626951876E-3</v>
      </c>
      <c r="F9" s="18">
        <v>121.40353518120882</v>
      </c>
      <c r="G9" s="34">
        <v>5.9728484075288303E-3</v>
      </c>
      <c r="H9" s="18">
        <v>238.51490250355107</v>
      </c>
      <c r="I9" s="19">
        <v>9.0941343699874125E-3</v>
      </c>
      <c r="J9" s="18">
        <v>238.51490250355107</v>
      </c>
      <c r="K9" s="19">
        <v>8.792751322479038E-3</v>
      </c>
      <c r="L9" s="18">
        <v>194.38964554039413</v>
      </c>
      <c r="M9" s="34">
        <v>7.3041032356316316E-3</v>
      </c>
      <c r="N9" s="18">
        <v>364.91171019598619</v>
      </c>
      <c r="O9" s="19">
        <v>1.0856249192658794E-2</v>
      </c>
      <c r="P9" s="18">
        <v>364.91171019598619</v>
      </c>
      <c r="Q9" s="19">
        <v>1.050422696690163E-2</v>
      </c>
      <c r="R9" s="18">
        <v>297.40304380972867</v>
      </c>
      <c r="S9" s="34">
        <v>8.7418726599109448E-3</v>
      </c>
      <c r="T9" s="18">
        <v>407.91511636267217</v>
      </c>
      <c r="U9" s="19">
        <v>9.7829700455074262E-3</v>
      </c>
      <c r="V9" s="18">
        <v>407.91511636267217</v>
      </c>
      <c r="W9" s="19">
        <v>9.458885044995289E-3</v>
      </c>
      <c r="X9" s="18">
        <v>332.45081983557782</v>
      </c>
      <c r="Y9" s="34">
        <v>7.8749271683721707E-3</v>
      </c>
      <c r="Z9" s="18">
        <v>347.65743862076692</v>
      </c>
      <c r="AA9" s="19">
        <v>7.4814301322719736E-3</v>
      </c>
      <c r="AB9" s="18">
        <v>347.65743862076692</v>
      </c>
      <c r="AC9" s="19">
        <v>7.2332913784426255E-3</v>
      </c>
      <c r="AD9" s="18">
        <v>283.34081247592502</v>
      </c>
      <c r="AE9" s="34">
        <v>6.0268751938076254E-3</v>
      </c>
      <c r="AF9" s="38">
        <v>415.04568496610517</v>
      </c>
      <c r="AG9" s="19">
        <v>8.0862205227455169E-3</v>
      </c>
      <c r="AH9" s="18">
        <v>415.04568496610517</v>
      </c>
      <c r="AI9" s="19">
        <v>7.8012297313231893E-3</v>
      </c>
      <c r="AJ9" s="18">
        <v>338.26223324737572</v>
      </c>
      <c r="AK9" s="19">
        <v>6.5050878383913786E-3</v>
      </c>
      <c r="AL9" s="2"/>
      <c r="AN9" s="2"/>
      <c r="AP9" s="2"/>
      <c r="AR9" s="2"/>
    </row>
    <row r="10" spans="1:44">
      <c r="A10" s="10" t="s">
        <v>35</v>
      </c>
      <c r="B10" s="18">
        <v>0</v>
      </c>
      <c r="C10" s="19">
        <v>0</v>
      </c>
      <c r="D10" s="18">
        <v>40.383288233490028</v>
      </c>
      <c r="E10" s="19">
        <v>1.9528650632018077E-3</v>
      </c>
      <c r="F10" s="18">
        <v>32.912379910294369</v>
      </c>
      <c r="G10" s="34">
        <v>1.6192333743969335E-3</v>
      </c>
      <c r="H10" s="18">
        <v>0</v>
      </c>
      <c r="I10" s="19">
        <v>0</v>
      </c>
      <c r="J10" s="18">
        <v>28.138261859224443</v>
      </c>
      <c r="K10" s="19">
        <v>1.0373051602982067E-3</v>
      </c>
      <c r="L10" s="18">
        <v>22.932683415267917</v>
      </c>
      <c r="M10" s="34">
        <v>8.6168523364258732E-4</v>
      </c>
      <c r="N10" s="18">
        <v>0</v>
      </c>
      <c r="O10" s="19">
        <v>0</v>
      </c>
      <c r="P10" s="18">
        <v>54.702177169743713</v>
      </c>
      <c r="Q10" s="19">
        <v>1.5746386551038474E-3</v>
      </c>
      <c r="R10" s="18">
        <v>44.58227439334113</v>
      </c>
      <c r="S10" s="34">
        <v>1.3104525113237851E-3</v>
      </c>
      <c r="T10" s="18">
        <v>0</v>
      </c>
      <c r="U10" s="19">
        <v>0</v>
      </c>
      <c r="V10" s="18">
        <v>45.9998050685724</v>
      </c>
      <c r="W10" s="19">
        <v>1.0666603192242819E-3</v>
      </c>
      <c r="X10" s="18">
        <v>37.489841130886504</v>
      </c>
      <c r="Y10" s="34">
        <v>8.8804042837249773E-4</v>
      </c>
      <c r="Z10" s="18">
        <v>0</v>
      </c>
      <c r="AA10" s="19">
        <v>0</v>
      </c>
      <c r="AB10" s="18">
        <v>82.028216623258956</v>
      </c>
      <c r="AC10" s="19">
        <v>1.7066627265158736E-3</v>
      </c>
      <c r="AD10" s="18">
        <v>66.852996547956039</v>
      </c>
      <c r="AE10" s="34">
        <v>1.4220142273390921E-3</v>
      </c>
      <c r="AF10" s="38">
        <v>0</v>
      </c>
      <c r="AG10" s="19">
        <v>0</v>
      </c>
      <c r="AH10" s="18">
        <v>51.149982559131011</v>
      </c>
      <c r="AI10" s="19">
        <v>9.614188971258491E-4</v>
      </c>
      <c r="AJ10" s="18">
        <v>41.687235785691776</v>
      </c>
      <c r="AK10" s="19">
        <v>8.0168314364358994E-4</v>
      </c>
      <c r="AL10" s="2"/>
      <c r="AN10" s="2"/>
      <c r="AP10" s="2"/>
      <c r="AR10" s="2"/>
    </row>
    <row r="11" spans="1:44">
      <c r="A11" s="10" t="s">
        <v>36</v>
      </c>
      <c r="B11" s="18">
        <v>253.59876609223465</v>
      </c>
      <c r="C11" s="19">
        <v>1.2671691652718345E-2</v>
      </c>
      <c r="D11" s="18">
        <v>302.06661954087775</v>
      </c>
      <c r="E11" s="19">
        <v>1.460741246849854E-2</v>
      </c>
      <c r="F11" s="18">
        <v>246.18429492581535</v>
      </c>
      <c r="G11" s="34">
        <v>1.211185054629167E-2</v>
      </c>
      <c r="H11" s="18">
        <v>305.41720682446623</v>
      </c>
      <c r="I11" s="19">
        <v>1.164499613489174E-2</v>
      </c>
      <c r="J11" s="18">
        <v>369.88992549496265</v>
      </c>
      <c r="K11" s="19">
        <v>1.3635836157110073E-2</v>
      </c>
      <c r="L11" s="18">
        <v>301.46028927839455</v>
      </c>
      <c r="M11" s="34">
        <v>1.1327234371005711E-2</v>
      </c>
      <c r="N11" s="18">
        <v>641.47047726243147</v>
      </c>
      <c r="O11" s="19">
        <v>1.9083967864869364E-2</v>
      </c>
      <c r="P11" s="18">
        <v>736.39315430806414</v>
      </c>
      <c r="Q11" s="19">
        <v>2.1197568106460851E-2</v>
      </c>
      <c r="R11" s="18">
        <v>600.16042076107215</v>
      </c>
      <c r="S11" s="34">
        <v>1.7641130724837056E-2</v>
      </c>
      <c r="T11" s="18">
        <v>808.56948460197259</v>
      </c>
      <c r="U11" s="19">
        <v>1.939180660453781E-2</v>
      </c>
      <c r="V11" s="18">
        <v>942.07433673179844</v>
      </c>
      <c r="W11" s="19">
        <v>2.1845164588270936E-2</v>
      </c>
      <c r="X11" s="18">
        <v>767.79058443641577</v>
      </c>
      <c r="Y11" s="34">
        <v>1.8187035712497353E-2</v>
      </c>
      <c r="Z11" s="18">
        <v>1080.1286870006613</v>
      </c>
      <c r="AA11" s="19">
        <v>2.3243878622925016E-2</v>
      </c>
      <c r="AB11" s="18">
        <v>1275.9097821460016</v>
      </c>
      <c r="AC11" s="19">
        <v>2.6546324633469228E-2</v>
      </c>
      <c r="AD11" s="18">
        <v>1039.8664724489913</v>
      </c>
      <c r="AE11" s="34">
        <v>2.2118753006002533E-2</v>
      </c>
      <c r="AF11" s="38">
        <v>967.0772263640273</v>
      </c>
      <c r="AG11" s="19">
        <v>1.8841298676658284E-2</v>
      </c>
      <c r="AH11" s="18">
        <v>1238.0318166355755</v>
      </c>
      <c r="AI11" s="19">
        <v>2.3270138604260512E-2</v>
      </c>
      <c r="AJ11" s="18">
        <v>1008.9959305579939</v>
      </c>
      <c r="AK11" s="19">
        <v>1.9403901800823103E-2</v>
      </c>
      <c r="AL11" s="2"/>
      <c r="AN11" s="2"/>
      <c r="AP11" s="2"/>
      <c r="AR11" s="2"/>
    </row>
    <row r="12" spans="1:44">
      <c r="A12" s="10" t="s">
        <v>37</v>
      </c>
      <c r="B12" s="18">
        <v>82.976865163688458</v>
      </c>
      <c r="C12" s="19">
        <v>4.1461449748577579E-3</v>
      </c>
      <c r="D12" s="18">
        <v>82.976865163688458</v>
      </c>
      <c r="E12" s="19">
        <v>4.0126158151180891E-3</v>
      </c>
      <c r="F12" s="18">
        <v>67.626145108406106</v>
      </c>
      <c r="G12" s="34">
        <v>3.3270918553990917E-3</v>
      </c>
      <c r="H12" s="18">
        <v>135.84881405732534</v>
      </c>
      <c r="I12" s="19">
        <v>5.1796653210059197E-3</v>
      </c>
      <c r="J12" s="18">
        <v>135.84881405732534</v>
      </c>
      <c r="K12" s="19">
        <v>5.0080092561175394E-3</v>
      </c>
      <c r="L12" s="18">
        <v>110.71678345672014</v>
      </c>
      <c r="M12" s="34">
        <v>4.1601331904116837E-3</v>
      </c>
      <c r="N12" s="18">
        <v>127.76319233447862</v>
      </c>
      <c r="O12" s="19">
        <v>3.8009990221682674E-3</v>
      </c>
      <c r="P12" s="18">
        <v>127.76319233447862</v>
      </c>
      <c r="Q12" s="19">
        <v>3.6777487068761975E-3</v>
      </c>
      <c r="R12" s="18">
        <v>104.12700175260008</v>
      </c>
      <c r="S12" s="34">
        <v>3.0607117469918007E-3</v>
      </c>
      <c r="T12" s="18">
        <v>173.50204824910386</v>
      </c>
      <c r="U12" s="19">
        <v>4.1610748726116373E-3</v>
      </c>
      <c r="V12" s="18">
        <v>173.50204824910386</v>
      </c>
      <c r="W12" s="19">
        <v>4.0232290092441355E-3</v>
      </c>
      <c r="X12" s="18">
        <v>141.40416932301969</v>
      </c>
      <c r="Y12" s="34">
        <v>3.3495105690329783E-3</v>
      </c>
      <c r="Z12" s="18">
        <v>232.04549851582087</v>
      </c>
      <c r="AA12" s="19">
        <v>4.9935137057373286E-3</v>
      </c>
      <c r="AB12" s="18">
        <v>232.04549851582087</v>
      </c>
      <c r="AC12" s="19">
        <v>4.8278923945355434E-3</v>
      </c>
      <c r="AD12" s="18">
        <v>189.11708129039403</v>
      </c>
      <c r="AE12" s="34">
        <v>4.0226645642558873E-3</v>
      </c>
      <c r="AF12" s="38">
        <v>240.08753795871655</v>
      </c>
      <c r="AG12" s="19">
        <v>4.6775592350894145E-3</v>
      </c>
      <c r="AH12" s="18">
        <v>240.08753795871655</v>
      </c>
      <c r="AI12" s="19">
        <v>4.5127033169774589E-3</v>
      </c>
      <c r="AJ12" s="18">
        <v>195.67134343635402</v>
      </c>
      <c r="AK12" s="19">
        <v>3.7629364185586458E-3</v>
      </c>
      <c r="AL12" s="2"/>
      <c r="AN12" s="2"/>
      <c r="AP12" s="2"/>
      <c r="AR12" s="2"/>
    </row>
    <row r="13" spans="1:44">
      <c r="A13" s="10" t="s">
        <v>38</v>
      </c>
      <c r="B13" s="18">
        <v>190.89261931593853</v>
      </c>
      <c r="C13" s="19">
        <v>9.5384234238408937E-3</v>
      </c>
      <c r="D13" s="18">
        <v>258.95641215314129</v>
      </c>
      <c r="E13" s="19">
        <v>1.2522678372846636E-2</v>
      </c>
      <c r="F13" s="18">
        <v>211.04947590481015</v>
      </c>
      <c r="G13" s="34">
        <v>1.0383276930002888E-2</v>
      </c>
      <c r="H13" s="18">
        <v>247.03070529270508</v>
      </c>
      <c r="I13" s="19">
        <v>9.4188262614373682E-3</v>
      </c>
      <c r="J13" s="18">
        <v>334.44421747742928</v>
      </c>
      <c r="K13" s="19">
        <v>1.2329145075018326E-2</v>
      </c>
      <c r="L13" s="18">
        <v>272.57203724410488</v>
      </c>
      <c r="M13" s="34">
        <v>1.0241771333255836E-2</v>
      </c>
      <c r="N13" s="18">
        <v>443.12658044555707</v>
      </c>
      <c r="O13" s="19">
        <v>1.3183168549521231E-2</v>
      </c>
      <c r="P13" s="18">
        <v>569.33973326240744</v>
      </c>
      <c r="Q13" s="19">
        <v>1.6388823960326124E-2</v>
      </c>
      <c r="R13" s="18">
        <v>464.01188260886204</v>
      </c>
      <c r="S13" s="34">
        <v>1.3639177119677909E-2</v>
      </c>
      <c r="T13" s="18">
        <v>564.36181924447214</v>
      </c>
      <c r="U13" s="19">
        <v>1.353500900316716E-2</v>
      </c>
      <c r="V13" s="18">
        <v>716.05270525786648</v>
      </c>
      <c r="W13" s="19">
        <v>1.660409225719944E-2</v>
      </c>
      <c r="X13" s="18">
        <v>583.58295478516118</v>
      </c>
      <c r="Y13" s="34">
        <v>1.3823618386351049E-2</v>
      </c>
      <c r="Z13" s="18">
        <v>604.74098425371903</v>
      </c>
      <c r="AA13" s="19">
        <v>1.301375123674782E-2</v>
      </c>
      <c r="AB13" s="18">
        <v>787.40258044827237</v>
      </c>
      <c r="AC13" s="19">
        <v>1.638254115636158E-2</v>
      </c>
      <c r="AD13" s="18">
        <v>641.73310306534199</v>
      </c>
      <c r="AE13" s="34">
        <v>1.365015257107844E-2</v>
      </c>
      <c r="AF13" s="38">
        <v>761.49461677543422</v>
      </c>
      <c r="AG13" s="19">
        <v>1.4835989437241376E-2</v>
      </c>
      <c r="AH13" s="18">
        <v>944.21776965630443</v>
      </c>
      <c r="AI13" s="19">
        <v>1.7747587806118219E-2</v>
      </c>
      <c r="AJ13" s="18">
        <v>769.53748226988807</v>
      </c>
      <c r="AK13" s="19">
        <v>1.4798899862519626E-2</v>
      </c>
      <c r="AL13" s="2"/>
      <c r="AN13" s="2"/>
      <c r="AP13" s="2"/>
      <c r="AR13" s="2"/>
    </row>
    <row r="14" spans="1:44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18">
        <v>0</v>
      </c>
      <c r="AA14" s="19">
        <v>0</v>
      </c>
      <c r="AB14" s="18">
        <v>0</v>
      </c>
      <c r="AC14" s="19">
        <v>0</v>
      </c>
      <c r="AD14" s="18">
        <v>0</v>
      </c>
      <c r="AE14" s="34">
        <v>0</v>
      </c>
      <c r="AF14" s="38">
        <v>0</v>
      </c>
      <c r="AG14" s="19">
        <v>0</v>
      </c>
      <c r="AH14" s="18">
        <v>0</v>
      </c>
      <c r="AI14" s="19">
        <v>0</v>
      </c>
      <c r="AJ14" s="18">
        <v>0</v>
      </c>
      <c r="AK14" s="19">
        <v>0</v>
      </c>
      <c r="AL14" s="2"/>
      <c r="AN14" s="2"/>
      <c r="AP14" s="2"/>
      <c r="AR14" s="2"/>
    </row>
    <row r="15" spans="1:44">
      <c r="A15" s="10" t="s">
        <v>40</v>
      </c>
      <c r="B15" s="18">
        <v>187.6731858509103</v>
      </c>
      <c r="C15" s="19">
        <v>9.3775564417419247E-3</v>
      </c>
      <c r="D15" s="18">
        <v>187.6731858509103</v>
      </c>
      <c r="E15" s="19">
        <v>9.0755464445830408E-3</v>
      </c>
      <c r="F15" s="18">
        <v>152.95364646849188</v>
      </c>
      <c r="G15" s="34">
        <v>7.5250604718507747E-3</v>
      </c>
      <c r="H15" s="18">
        <v>261.72553206201752</v>
      </c>
      <c r="I15" s="19">
        <v>9.9791129679748184E-3</v>
      </c>
      <c r="J15" s="18">
        <v>261.72553206201752</v>
      </c>
      <c r="K15" s="19">
        <v>9.6484013955084932E-3</v>
      </c>
      <c r="L15" s="18">
        <v>213.30630863054427</v>
      </c>
      <c r="M15" s="34">
        <v>8.0148883173164868E-3</v>
      </c>
      <c r="N15" s="18">
        <v>432.03470292668231</v>
      </c>
      <c r="O15" s="19">
        <v>1.2853181369075085E-2</v>
      </c>
      <c r="P15" s="18">
        <v>432.03470292668231</v>
      </c>
      <c r="Q15" s="19">
        <v>1.2436407082366381E-2</v>
      </c>
      <c r="R15" s="18">
        <v>352.10828288524613</v>
      </c>
      <c r="S15" s="34">
        <v>1.0349879853455727E-2</v>
      </c>
      <c r="T15" s="18">
        <v>513.43569904440574</v>
      </c>
      <c r="U15" s="19">
        <v>1.2313655127160738E-2</v>
      </c>
      <c r="V15" s="18">
        <v>513.43569904440574</v>
      </c>
      <c r="W15" s="19">
        <v>1.1905734944472989E-2</v>
      </c>
      <c r="X15" s="18">
        <v>418.45009472119062</v>
      </c>
      <c r="Y15" s="34">
        <v>9.9120345714820927E-3</v>
      </c>
      <c r="Z15" s="18">
        <v>726.29649674707025</v>
      </c>
      <c r="AA15" s="19">
        <v>1.562957064081219E-2</v>
      </c>
      <c r="AB15" s="18">
        <v>726.29649674707025</v>
      </c>
      <c r="AC15" s="19">
        <v>1.511118015755827E-2</v>
      </c>
      <c r="AD15" s="18">
        <v>591.93164484886222</v>
      </c>
      <c r="AE15" s="34">
        <v>1.2590837569764072E-2</v>
      </c>
      <c r="AF15" s="38">
        <v>813.27692127105661</v>
      </c>
      <c r="AG15" s="19">
        <v>1.5844849783209686E-2</v>
      </c>
      <c r="AH15" s="18">
        <v>813.27692127105661</v>
      </c>
      <c r="AI15" s="19">
        <v>1.5286413828243717E-2</v>
      </c>
      <c r="AJ15" s="18">
        <v>662.82069083591125</v>
      </c>
      <c r="AK15" s="19">
        <v>1.2746639710847201E-2</v>
      </c>
      <c r="AL15" s="2"/>
      <c r="AN15" s="2"/>
      <c r="AP15" s="2"/>
      <c r="AR15" s="2"/>
    </row>
    <row r="16" spans="1:44">
      <c r="A16" s="10" t="s">
        <v>41</v>
      </c>
      <c r="B16" s="18">
        <v>57.275364996417899</v>
      </c>
      <c r="C16" s="19">
        <v>2.8619057407698041E-3</v>
      </c>
      <c r="D16" s="18">
        <v>57.275364996417899</v>
      </c>
      <c r="E16" s="19">
        <v>2.7697362987612706E-3</v>
      </c>
      <c r="F16" s="18">
        <v>46.679422472080581</v>
      </c>
      <c r="G16" s="34">
        <v>2.2965485622850859E-3</v>
      </c>
      <c r="H16" s="18">
        <v>107.26238433029492</v>
      </c>
      <c r="I16" s="19">
        <v>4.0897173539519672E-3</v>
      </c>
      <c r="J16" s="18">
        <v>107.26238433029492</v>
      </c>
      <c r="K16" s="19">
        <v>3.9541825763210496E-3</v>
      </c>
      <c r="L16" s="18">
        <v>87.418843229190344</v>
      </c>
      <c r="M16" s="34">
        <v>3.2847235968276921E-3</v>
      </c>
      <c r="N16" s="18">
        <v>120.49599528267591</v>
      </c>
      <c r="O16" s="19">
        <v>3.5847974042915675E-3</v>
      </c>
      <c r="P16" s="18">
        <v>120.49599528267591</v>
      </c>
      <c r="Q16" s="19">
        <v>3.4685575926630212E-3</v>
      </c>
      <c r="R16" s="18">
        <v>98.204236155380855</v>
      </c>
      <c r="S16" s="34">
        <v>2.8866178238693562E-3</v>
      </c>
      <c r="T16" s="18">
        <v>163.57402004595895</v>
      </c>
      <c r="U16" s="19">
        <v>3.9229723884762696E-3</v>
      </c>
      <c r="V16" s="18">
        <v>163.57402004595895</v>
      </c>
      <c r="W16" s="19">
        <v>3.7930142568849056E-3</v>
      </c>
      <c r="X16" s="18">
        <v>133.31282633745653</v>
      </c>
      <c r="Y16" s="34">
        <v>3.1578469216485541E-3</v>
      </c>
      <c r="Z16" s="18">
        <v>177.90040794717535</v>
      </c>
      <c r="AA16" s="19">
        <v>3.8283359557604799E-3</v>
      </c>
      <c r="AB16" s="18">
        <v>177.90040794717535</v>
      </c>
      <c r="AC16" s="19">
        <v>3.701360431494773E-3</v>
      </c>
      <c r="AD16" s="18">
        <v>144.98883247694792</v>
      </c>
      <c r="AE16" s="34">
        <v>3.0840230540691862E-3</v>
      </c>
      <c r="AF16" s="38">
        <v>230.3609102264451</v>
      </c>
      <c r="AG16" s="19">
        <v>4.4880580316442511E-3</v>
      </c>
      <c r="AH16" s="18">
        <v>230.3609102264451</v>
      </c>
      <c r="AI16" s="19">
        <v>4.3298808947742134E-3</v>
      </c>
      <c r="AJ16" s="18">
        <v>187.74414183455278</v>
      </c>
      <c r="AK16" s="19">
        <v>3.6104891818769134E-3</v>
      </c>
      <c r="AL16" s="2"/>
      <c r="AN16" s="2"/>
      <c r="AP16" s="2"/>
      <c r="AR16" s="2"/>
    </row>
    <row r="17" spans="1:37" s="6" customFormat="1">
      <c r="A17" s="13" t="s">
        <v>0</v>
      </c>
      <c r="B17" s="14">
        <f>SUM(B5:B16)</f>
        <v>1242.6313062921083</v>
      </c>
      <c r="C17" s="20">
        <v>6.2091156806422493E-2</v>
      </c>
      <c r="D17" s="14">
        <f>SUM(D5:D16)</f>
        <v>1908.6111347987587</v>
      </c>
      <c r="E17" s="20">
        <v>9.2297090391352032E-2</v>
      </c>
      <c r="F17" s="14">
        <f>SUM(F5:F16)</f>
        <v>1555.518074860988</v>
      </c>
      <c r="G17" s="35">
        <v>7.6528855955043315E-2</v>
      </c>
      <c r="H17" s="14">
        <f>SUM(H5:H16)</f>
        <v>1871.570748289369</v>
      </c>
      <c r="I17" s="20">
        <v>7.1359548980919577E-2</v>
      </c>
      <c r="J17" s="14">
        <f>SUM(J5:J16)</f>
        <v>2770.5469226977302</v>
      </c>
      <c r="K17" s="20">
        <v>0.10213504423765725</v>
      </c>
      <c r="L17" s="14">
        <f>SUM(L5:L16)</f>
        <v>2257.9957419986499</v>
      </c>
      <c r="M17" s="35">
        <v>8.4843171349616039E-2</v>
      </c>
      <c r="N17" s="14">
        <f>SUM(N5:N16)</f>
        <v>2759.9895697006405</v>
      </c>
      <c r="O17" s="20">
        <v>8.2110641288317979E-2</v>
      </c>
      <c r="P17" s="14">
        <f>SUM(P5:P16)</f>
        <v>3886.444925660795</v>
      </c>
      <c r="Q17" s="20">
        <v>0.11187390936722307</v>
      </c>
      <c r="R17" s="14">
        <f>SUM(R5:R16)</f>
        <v>3167.4526144135475</v>
      </c>
      <c r="S17" s="35">
        <v>9.3104182986171083E-2</v>
      </c>
      <c r="T17" s="14">
        <f>SUM(T5:T16)</f>
        <v>3483.3016608067824</v>
      </c>
      <c r="U17" s="20">
        <v>8.353952682852174E-2</v>
      </c>
      <c r="V17" s="14">
        <f>SUM(V5:V16)</f>
        <v>4911.926048350655</v>
      </c>
      <c r="W17" s="20">
        <v>0.11389953933346914</v>
      </c>
      <c r="X17" s="14">
        <f>SUM(X5:X16)</f>
        <v>4003.2197294057842</v>
      </c>
      <c r="Y17" s="35">
        <v>9.4826247754939016E-2</v>
      </c>
      <c r="Z17" s="14">
        <f>SUM(Z5:Z16)</f>
        <v>4084.9470419428944</v>
      </c>
      <c r="AA17" s="20">
        <v>8.7906204479817771E-2</v>
      </c>
      <c r="AB17" s="14">
        <f>SUM(AB5:AB16)</f>
        <v>5679.0836620088912</v>
      </c>
      <c r="AC17" s="20">
        <v>0.11815788280794608</v>
      </c>
      <c r="AD17" s="14">
        <f>SUM(AD5:AD16)</f>
        <v>4628.4531845372467</v>
      </c>
      <c r="AE17" s="35">
        <v>9.8450729493682249E-2</v>
      </c>
      <c r="AF17" s="39">
        <f>SUM(AF5:AF16)</f>
        <v>4627.393877489927</v>
      </c>
      <c r="AG17" s="20">
        <v>9.0154237700463657E-2</v>
      </c>
      <c r="AH17" s="14">
        <f>SUM(AH5:AH16)</f>
        <v>6502.4664541931643</v>
      </c>
      <c r="AI17" s="20">
        <v>0.12222084572093803</v>
      </c>
      <c r="AJ17" s="14">
        <f>SUM(AJ5:AJ16)</f>
        <v>5299.5101601674287</v>
      </c>
      <c r="AK17" s="20">
        <v>0.10191436023283612</v>
      </c>
    </row>
    <row r="18" spans="1:37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</row>
    <row r="19" spans="1:37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</row>
  </sheetData>
  <mergeCells count="25">
    <mergeCell ref="B1:AK1"/>
    <mergeCell ref="T2:Y2"/>
    <mergeCell ref="T3:U3"/>
    <mergeCell ref="AH3:AI3"/>
    <mergeCell ref="AJ3:AK3"/>
    <mergeCell ref="V3:W3"/>
    <mergeCell ref="X3:Y3"/>
    <mergeCell ref="AF2:AK2"/>
    <mergeCell ref="Z3:AA3"/>
    <mergeCell ref="AB3:AC3"/>
    <mergeCell ref="AD3:AE3"/>
    <mergeCell ref="Z2:AE2"/>
    <mergeCell ref="AF3:AG3"/>
    <mergeCell ref="B3:C3"/>
    <mergeCell ref="N2:S2"/>
    <mergeCell ref="N3:O3"/>
    <mergeCell ref="P3:Q3"/>
    <mergeCell ref="R3:S3"/>
    <mergeCell ref="F3:G3"/>
    <mergeCell ref="H2:M2"/>
    <mergeCell ref="H3:I3"/>
    <mergeCell ref="J3:K3"/>
    <mergeCell ref="L3:M3"/>
    <mergeCell ref="B2:G2"/>
    <mergeCell ref="D3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40" sqref="A40"/>
    </sheetView>
  </sheetViews>
  <sheetFormatPr defaultRowHeight="15"/>
  <cols>
    <col min="1" max="1" width="65.140625" bestFit="1" customWidth="1"/>
    <col min="2" max="25" width="13.7109375" customWidth="1"/>
  </cols>
  <sheetData>
    <row r="1" spans="1:25">
      <c r="B1" s="54" t="s">
        <v>47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3"/>
    </row>
    <row r="2" spans="1:25" ht="15" customHeight="1">
      <c r="A2" s="17"/>
      <c r="B2" s="55" t="s">
        <v>26</v>
      </c>
      <c r="C2" s="56"/>
      <c r="D2" s="57"/>
      <c r="E2" s="57"/>
      <c r="F2" s="57"/>
      <c r="G2" s="58"/>
      <c r="H2" s="55" t="s">
        <v>27</v>
      </c>
      <c r="I2" s="56"/>
      <c r="J2" s="57"/>
      <c r="K2" s="57"/>
      <c r="L2" s="57"/>
      <c r="M2" s="58"/>
      <c r="N2" s="55" t="s">
        <v>28</v>
      </c>
      <c r="O2" s="56"/>
      <c r="P2" s="57"/>
      <c r="Q2" s="57"/>
      <c r="R2" s="57"/>
      <c r="S2" s="58"/>
      <c r="T2" s="59" t="s">
        <v>29</v>
      </c>
      <c r="U2" s="56"/>
      <c r="V2" s="57"/>
      <c r="W2" s="57"/>
      <c r="X2" s="57"/>
      <c r="Y2" s="60"/>
    </row>
    <row r="3" spans="1:25" s="5" customFormat="1" ht="15" customHeight="1">
      <c r="A3" s="17"/>
      <c r="B3" s="47">
        <v>2011</v>
      </c>
      <c r="C3" s="46"/>
      <c r="D3" s="47" t="s">
        <v>2</v>
      </c>
      <c r="E3" s="46"/>
      <c r="F3" s="47" t="s">
        <v>3</v>
      </c>
      <c r="G3" s="48"/>
      <c r="H3" s="47">
        <v>2011</v>
      </c>
      <c r="I3" s="46"/>
      <c r="J3" s="47" t="s">
        <v>2</v>
      </c>
      <c r="K3" s="46"/>
      <c r="L3" s="47" t="s">
        <v>3</v>
      </c>
      <c r="M3" s="48"/>
      <c r="N3" s="47">
        <v>2011</v>
      </c>
      <c r="O3" s="46"/>
      <c r="P3" s="47" t="s">
        <v>2</v>
      </c>
      <c r="Q3" s="46"/>
      <c r="R3" s="47" t="s">
        <v>3</v>
      </c>
      <c r="S3" s="48"/>
      <c r="T3" s="61">
        <v>2011</v>
      </c>
      <c r="U3" s="46"/>
      <c r="V3" s="47" t="s">
        <v>2</v>
      </c>
      <c r="W3" s="46"/>
      <c r="X3" s="47" t="s">
        <v>3</v>
      </c>
      <c r="Y3" s="46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55.057903668860561</v>
      </c>
      <c r="C5" s="19">
        <v>1.8515722864554658E-3</v>
      </c>
      <c r="D5" s="18">
        <v>495.29474253645503</v>
      </c>
      <c r="E5" s="19">
        <v>1.6160269841919324E-2</v>
      </c>
      <c r="F5" s="18">
        <v>403.66521516721087</v>
      </c>
      <c r="G5" s="34">
        <v>1.3430716689905926E-2</v>
      </c>
      <c r="H5" s="18">
        <v>76.297023134498787</v>
      </c>
      <c r="I5" s="19">
        <v>2.0977068684156506E-3</v>
      </c>
      <c r="J5" s="18">
        <v>684.14542672211712</v>
      </c>
      <c r="K5" s="19">
        <v>1.8219954472809441E-2</v>
      </c>
      <c r="L5" s="18">
        <v>557.57852277852544</v>
      </c>
      <c r="M5" s="34">
        <v>1.5164151722630591E-2</v>
      </c>
      <c r="N5" s="18">
        <v>78.497197106698692</v>
      </c>
      <c r="O5" s="19">
        <v>2.0232173867966944E-3</v>
      </c>
      <c r="P5" s="18">
        <v>755.36890219982104</v>
      </c>
      <c r="Q5" s="19">
        <v>1.8828856942007643E-2</v>
      </c>
      <c r="R5" s="18">
        <v>615.62565529285416</v>
      </c>
      <c r="S5" s="34">
        <v>1.5678166348285019E-2</v>
      </c>
      <c r="T5" s="38">
        <v>53.346713659628406</v>
      </c>
      <c r="U5" s="19">
        <v>2.1078071270228698E-3</v>
      </c>
      <c r="V5" s="18">
        <v>540.13617683418568</v>
      </c>
      <c r="W5" s="19">
        <v>2.0583114610663929E-2</v>
      </c>
      <c r="X5" s="18">
        <v>440.21098411986128</v>
      </c>
      <c r="Y5" s="19">
        <v>1.7100847463598492E-2</v>
      </c>
    </row>
    <row r="6" spans="1:25">
      <c r="A6" s="10" t="s">
        <v>31</v>
      </c>
      <c r="B6" s="18">
        <v>123.69941623746391</v>
      </c>
      <c r="C6" s="19">
        <v>4.1599551688987768E-3</v>
      </c>
      <c r="D6" s="18">
        <v>123.69941623746391</v>
      </c>
      <c r="E6" s="19">
        <v>4.036012850546623E-3</v>
      </c>
      <c r="F6" s="18">
        <v>100.81502423353308</v>
      </c>
      <c r="G6" s="34">
        <v>3.3543094071301293E-3</v>
      </c>
      <c r="H6" s="18">
        <v>135.24858659853462</v>
      </c>
      <c r="I6" s="19">
        <v>3.7185184610822723E-3</v>
      </c>
      <c r="J6" s="18">
        <v>135.24858659853462</v>
      </c>
      <c r="K6" s="19">
        <v>3.6018995290865723E-3</v>
      </c>
      <c r="L6" s="18">
        <v>110.22759807780572</v>
      </c>
      <c r="M6" s="34">
        <v>2.9977984319473623E-3</v>
      </c>
      <c r="N6" s="18">
        <v>157.1110321704956</v>
      </c>
      <c r="O6" s="19">
        <v>4.049441045810228E-3</v>
      </c>
      <c r="P6" s="18">
        <v>157.1110321704956</v>
      </c>
      <c r="Q6" s="19">
        <v>3.9162601745112236E-3</v>
      </c>
      <c r="R6" s="18">
        <v>128.04549121895391</v>
      </c>
      <c r="S6" s="34">
        <v>3.2609403039313696E-3</v>
      </c>
      <c r="T6" s="38">
        <v>87.988954184629392</v>
      </c>
      <c r="U6" s="19">
        <v>3.4765730071579909E-3</v>
      </c>
      <c r="V6" s="18">
        <v>87.988954184629392</v>
      </c>
      <c r="W6" s="19">
        <v>3.3530187499562036E-3</v>
      </c>
      <c r="X6" s="18">
        <v>71.710997660472955</v>
      </c>
      <c r="Y6" s="19">
        <v>2.7857524611887294E-3</v>
      </c>
    </row>
    <row r="7" spans="1:25">
      <c r="A7" s="10" t="s">
        <v>32</v>
      </c>
      <c r="B7" s="18">
        <v>260.72547812462886</v>
      </c>
      <c r="C7" s="19">
        <v>8.7680793764301386E-3</v>
      </c>
      <c r="D7" s="18">
        <v>273.59560520845127</v>
      </c>
      <c r="E7" s="19">
        <v>8.9267630524189848E-3</v>
      </c>
      <c r="F7" s="18">
        <v>222.98041824488777</v>
      </c>
      <c r="G7" s="34">
        <v>7.4189866065206608E-3</v>
      </c>
      <c r="H7" s="18">
        <v>328.68909990947623</v>
      </c>
      <c r="I7" s="19">
        <v>9.0369630966860345E-3</v>
      </c>
      <c r="J7" s="18">
        <v>344.32609452557614</v>
      </c>
      <c r="K7" s="19">
        <v>9.1699886033214106E-3</v>
      </c>
      <c r="L7" s="18">
        <v>280.62576703834458</v>
      </c>
      <c r="M7" s="34">
        <v>7.6320222799172322E-3</v>
      </c>
      <c r="N7" s="18">
        <v>340.06505412413918</v>
      </c>
      <c r="O7" s="19">
        <v>8.7649693938843011E-3</v>
      </c>
      <c r="P7" s="18">
        <v>354.29226513616976</v>
      </c>
      <c r="Q7" s="19">
        <v>8.831338378481584E-3</v>
      </c>
      <c r="R7" s="18">
        <v>288.74819608597829</v>
      </c>
      <c r="S7" s="34">
        <v>7.3535633417513568E-3</v>
      </c>
      <c r="T7" s="38">
        <v>146.98995735685236</v>
      </c>
      <c r="U7" s="19">
        <v>5.8077894299987751E-3</v>
      </c>
      <c r="V7" s="18">
        <v>153.15625521514255</v>
      </c>
      <c r="W7" s="19">
        <v>5.8363666231546034E-3</v>
      </c>
      <c r="X7" s="18">
        <v>124.82234800034118</v>
      </c>
      <c r="Y7" s="19">
        <v>4.8489656328539943E-3</v>
      </c>
    </row>
    <row r="8" spans="1:25">
      <c r="A8" s="10" t="s">
        <v>33</v>
      </c>
      <c r="B8" s="18">
        <v>89.421041353124608</v>
      </c>
      <c r="C8" s="19">
        <v>3.0071889949031217E-3</v>
      </c>
      <c r="D8" s="18">
        <v>302.13911983119652</v>
      </c>
      <c r="E8" s="19">
        <v>9.8580689172422572E-3</v>
      </c>
      <c r="F8" s="18">
        <v>246.2433826624252</v>
      </c>
      <c r="G8" s="34">
        <v>8.1929900943611619E-3</v>
      </c>
      <c r="H8" s="18">
        <v>190.04492091539365</v>
      </c>
      <c r="I8" s="19">
        <v>5.2250863734088623E-3</v>
      </c>
      <c r="J8" s="18">
        <v>445.29032325214939</v>
      </c>
      <c r="K8" s="19">
        <v>1.1858837463415697E-2</v>
      </c>
      <c r="L8" s="18">
        <v>362.9116134505017</v>
      </c>
      <c r="M8" s="34">
        <v>9.8699044949656454E-3</v>
      </c>
      <c r="N8" s="18">
        <v>213.57862884032303</v>
      </c>
      <c r="O8" s="19">
        <v>5.5048589152881253E-3</v>
      </c>
      <c r="P8" s="18">
        <v>497.40859249617966</v>
      </c>
      <c r="Q8" s="19">
        <v>1.2398756690354736E-2</v>
      </c>
      <c r="R8" s="18">
        <v>405.38800288438637</v>
      </c>
      <c r="S8" s="34">
        <v>1.0324034565773613E-2</v>
      </c>
      <c r="T8" s="38">
        <v>152.03186066253795</v>
      </c>
      <c r="U8" s="19">
        <v>6.0070024459924253E-3</v>
      </c>
      <c r="V8" s="18">
        <v>395.35829485796739</v>
      </c>
      <c r="W8" s="19">
        <v>1.5066024910670571E-2</v>
      </c>
      <c r="X8" s="18">
        <v>322.21701030924339</v>
      </c>
      <c r="Y8" s="19">
        <v>1.2517143238694819E-2</v>
      </c>
    </row>
    <row r="9" spans="1:25">
      <c r="A9" s="10" t="s">
        <v>34</v>
      </c>
      <c r="B9" s="18">
        <v>227.36608512588899</v>
      </c>
      <c r="C9" s="19">
        <v>7.6462181457349829E-3</v>
      </c>
      <c r="D9" s="18">
        <v>227.36608512588899</v>
      </c>
      <c r="E9" s="19">
        <v>7.4184055936445305E-3</v>
      </c>
      <c r="F9" s="18">
        <v>185.30335937759949</v>
      </c>
      <c r="G9" s="34">
        <v>6.1653985232724097E-3</v>
      </c>
      <c r="H9" s="18">
        <v>333.06001345595951</v>
      </c>
      <c r="I9" s="19">
        <v>9.1571367940470154E-3</v>
      </c>
      <c r="J9" s="18">
        <v>333.06001345595951</v>
      </c>
      <c r="K9" s="19">
        <v>8.8699537333101122E-3</v>
      </c>
      <c r="L9" s="18">
        <v>271.44391096660695</v>
      </c>
      <c r="M9" s="34">
        <v>7.3823084676395458E-3</v>
      </c>
      <c r="N9" s="18">
        <v>372.63109944068771</v>
      </c>
      <c r="O9" s="19">
        <v>9.6043393527134088E-3</v>
      </c>
      <c r="P9" s="18">
        <v>372.63109944068771</v>
      </c>
      <c r="Q9" s="19">
        <v>9.2884650706148639E-3</v>
      </c>
      <c r="R9" s="18">
        <v>303.69434604416045</v>
      </c>
      <c r="S9" s="34">
        <v>7.7341976172987633E-3</v>
      </c>
      <c r="T9" s="38">
        <v>244.22616378063651</v>
      </c>
      <c r="U9" s="19">
        <v>9.6497349753684163E-3</v>
      </c>
      <c r="V9" s="18">
        <v>244.22616378063651</v>
      </c>
      <c r="W9" s="19">
        <v>9.3067921306126851E-3</v>
      </c>
      <c r="X9" s="18">
        <v>199.04432348121878</v>
      </c>
      <c r="Y9" s="19">
        <v>7.7322618860884195E-3</v>
      </c>
    </row>
    <row r="10" spans="1:25">
      <c r="A10" s="10" t="s">
        <v>35</v>
      </c>
      <c r="B10" s="18">
        <v>0</v>
      </c>
      <c r="C10" s="19">
        <v>0</v>
      </c>
      <c r="D10" s="18">
        <v>24.215212918197391</v>
      </c>
      <c r="E10" s="19">
        <v>7.9008384590070226E-4</v>
      </c>
      <c r="F10" s="18">
        <v>19.735398528330872</v>
      </c>
      <c r="G10" s="34">
        <v>6.5663459826877048E-4</v>
      </c>
      <c r="H10" s="18">
        <v>0</v>
      </c>
      <c r="I10" s="19">
        <v>0</v>
      </c>
      <c r="J10" s="18">
        <v>48.773935707578367</v>
      </c>
      <c r="K10" s="19">
        <v>1.298932731757869E-3</v>
      </c>
      <c r="L10" s="18">
        <v>39.750757601676362</v>
      </c>
      <c r="M10" s="34">
        <v>1.0810791569903478E-3</v>
      </c>
      <c r="N10" s="18">
        <v>0</v>
      </c>
      <c r="O10" s="19">
        <v>0</v>
      </c>
      <c r="P10" s="18">
        <v>64.300169638877577</v>
      </c>
      <c r="Q10" s="19">
        <v>1.6027912877421815E-3</v>
      </c>
      <c r="R10" s="18">
        <v>52.404638255685228</v>
      </c>
      <c r="S10" s="34">
        <v>1.3345912876283452E-3</v>
      </c>
      <c r="T10" s="38">
        <v>0</v>
      </c>
      <c r="U10" s="19">
        <v>0</v>
      </c>
      <c r="V10" s="18">
        <v>43.42683555429582</v>
      </c>
      <c r="W10" s="19">
        <v>1.6548781061686386E-3</v>
      </c>
      <c r="X10" s="18">
        <v>35.392870976751091</v>
      </c>
      <c r="Y10" s="19">
        <v>1.3749045564647809E-3</v>
      </c>
    </row>
    <row r="11" spans="1:25">
      <c r="A11" s="10" t="s">
        <v>36</v>
      </c>
      <c r="B11" s="18">
        <v>483.42250765225856</v>
      </c>
      <c r="C11" s="19">
        <v>1.6257279303642826E-2</v>
      </c>
      <c r="D11" s="18">
        <v>617.61613509731717</v>
      </c>
      <c r="E11" s="19">
        <v>2.015132111191616E-2</v>
      </c>
      <c r="F11" s="18">
        <v>503.35715010431352</v>
      </c>
      <c r="G11" s="34">
        <v>1.6747658759967948E-2</v>
      </c>
      <c r="H11" s="18">
        <v>702.61283088265918</v>
      </c>
      <c r="I11" s="19">
        <v>1.9317605073284755E-2</v>
      </c>
      <c r="J11" s="18">
        <v>830.62297258080537</v>
      </c>
      <c r="K11" s="19">
        <v>2.2120900255084126E-2</v>
      </c>
      <c r="L11" s="18">
        <v>676.95772265335631</v>
      </c>
      <c r="M11" s="34">
        <v>1.8410841158240789E-2</v>
      </c>
      <c r="N11" s="18">
        <v>775.20479365362655</v>
      </c>
      <c r="O11" s="19">
        <v>1.9980430826291484E-2</v>
      </c>
      <c r="P11" s="18">
        <v>904.61018610174449</v>
      </c>
      <c r="Q11" s="19">
        <v>2.2548950231852282E-2</v>
      </c>
      <c r="R11" s="18">
        <v>737.2573016729217</v>
      </c>
      <c r="S11" s="34">
        <v>1.8775764976229358E-2</v>
      </c>
      <c r="T11" s="38">
        <v>382.34375726833929</v>
      </c>
      <c r="U11" s="19">
        <v>1.5106964258096369E-2</v>
      </c>
      <c r="V11" s="18">
        <v>436.24130572455016</v>
      </c>
      <c r="W11" s="19">
        <v>1.6623964805065426E-2</v>
      </c>
      <c r="X11" s="18">
        <v>355.5366641655084</v>
      </c>
      <c r="Y11" s="19">
        <v>1.381150966454653E-2</v>
      </c>
    </row>
    <row r="12" spans="1:25">
      <c r="A12" s="10" t="s">
        <v>37</v>
      </c>
      <c r="B12" s="18">
        <v>165.62067559524075</v>
      </c>
      <c r="C12" s="19">
        <v>5.5697480754178753E-3</v>
      </c>
      <c r="D12" s="18">
        <v>165.62067559524075</v>
      </c>
      <c r="E12" s="19">
        <v>5.4038021791096985E-3</v>
      </c>
      <c r="F12" s="18">
        <v>134.98085061012119</v>
      </c>
      <c r="G12" s="34">
        <v>4.49107204433282E-3</v>
      </c>
      <c r="H12" s="18">
        <v>168.57930663936429</v>
      </c>
      <c r="I12" s="19">
        <v>4.6349117551644512E-3</v>
      </c>
      <c r="J12" s="18">
        <v>168.57930663936429</v>
      </c>
      <c r="K12" s="19">
        <v>4.4895532032469022E-3</v>
      </c>
      <c r="L12" s="18">
        <v>137.39213491108191</v>
      </c>
      <c r="M12" s="34">
        <v>3.7365771710603248E-3</v>
      </c>
      <c r="N12" s="18">
        <v>167.04690389611679</v>
      </c>
      <c r="O12" s="19">
        <v>4.3055320805121915E-3</v>
      </c>
      <c r="P12" s="18">
        <v>167.04690389611679</v>
      </c>
      <c r="Q12" s="19">
        <v>4.1639287067621981E-3</v>
      </c>
      <c r="R12" s="18">
        <v>136.1432266753352</v>
      </c>
      <c r="S12" s="34">
        <v>3.4671656982729316E-3</v>
      </c>
      <c r="T12" s="38">
        <v>81.693914725826787</v>
      </c>
      <c r="U12" s="19">
        <v>3.2278467384544737E-3</v>
      </c>
      <c r="V12" s="18">
        <v>81.693914725826787</v>
      </c>
      <c r="W12" s="19">
        <v>3.113131987661142E-3</v>
      </c>
      <c r="X12" s="18">
        <v>66.580540501548839</v>
      </c>
      <c r="Y12" s="19">
        <v>2.5864499256813478E-3</v>
      </c>
    </row>
    <row r="13" spans="1:25">
      <c r="A13" s="10" t="s">
        <v>38</v>
      </c>
      <c r="B13" s="18">
        <v>336.7401878494656</v>
      </c>
      <c r="C13" s="19">
        <v>1.1324419529443765E-2</v>
      </c>
      <c r="D13" s="18">
        <v>425.66461129178276</v>
      </c>
      <c r="E13" s="19">
        <v>1.388840702286398E-2</v>
      </c>
      <c r="F13" s="18">
        <v>346.91665820280292</v>
      </c>
      <c r="G13" s="34">
        <v>1.1542583250332158E-2</v>
      </c>
      <c r="H13" s="18">
        <v>465.49409109136923</v>
      </c>
      <c r="I13" s="19">
        <v>1.2798273274278519E-2</v>
      </c>
      <c r="J13" s="18">
        <v>587.58588791210639</v>
      </c>
      <c r="K13" s="19">
        <v>1.5648409984873459E-2</v>
      </c>
      <c r="L13" s="18">
        <v>478.88249864836672</v>
      </c>
      <c r="M13" s="34">
        <v>1.3023899899567572E-2</v>
      </c>
      <c r="N13" s="18">
        <v>510.7466527739241</v>
      </c>
      <c r="O13" s="19">
        <v>1.316418351518738E-2</v>
      </c>
      <c r="P13" s="18">
        <v>661.5287289797277</v>
      </c>
      <c r="Q13" s="19">
        <v>1.6489730732510938E-2</v>
      </c>
      <c r="R13" s="18">
        <v>539.145914118478</v>
      </c>
      <c r="S13" s="34">
        <v>1.3730453328048304E-2</v>
      </c>
      <c r="T13" s="38">
        <v>304.33106670167774</v>
      </c>
      <c r="U13" s="19">
        <v>1.2024568101065983E-2</v>
      </c>
      <c r="V13" s="18">
        <v>403.33119359754266</v>
      </c>
      <c r="W13" s="19">
        <v>1.536985030799491E-2</v>
      </c>
      <c r="X13" s="18">
        <v>328.71492278199719</v>
      </c>
      <c r="Y13" s="19">
        <v>1.2769567221823147E-2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443.54095728054148</v>
      </c>
      <c r="C15" s="19">
        <v>1.4916080883643533E-2</v>
      </c>
      <c r="D15" s="18">
        <v>443.54095728054148</v>
      </c>
      <c r="E15" s="19">
        <v>1.4471668968037142E-2</v>
      </c>
      <c r="F15" s="18">
        <v>361.4858801836412</v>
      </c>
      <c r="G15" s="34">
        <v>1.2027329236522557E-2</v>
      </c>
      <c r="H15" s="18">
        <v>496.81230760092365</v>
      </c>
      <c r="I15" s="19">
        <v>1.3659334888213429E-2</v>
      </c>
      <c r="J15" s="18">
        <v>496.81230760092365</v>
      </c>
      <c r="K15" s="19">
        <v>1.3230955396997611E-2</v>
      </c>
      <c r="L15" s="18">
        <v>404.9020306947528</v>
      </c>
      <c r="M15" s="34">
        <v>1.1011894424590874E-2</v>
      </c>
      <c r="N15" s="18">
        <v>518.74484401554275</v>
      </c>
      <c r="O15" s="19">
        <v>1.3370332017037353E-2</v>
      </c>
      <c r="P15" s="18">
        <v>518.74484401554275</v>
      </c>
      <c r="Q15" s="19">
        <v>1.2930599113794227E-2</v>
      </c>
      <c r="R15" s="18">
        <v>422.77704787266725</v>
      </c>
      <c r="S15" s="34">
        <v>1.0766882159307364E-2</v>
      </c>
      <c r="T15" s="38">
        <v>233.03702086835057</v>
      </c>
      <c r="U15" s="19">
        <v>9.2076354802379037E-3</v>
      </c>
      <c r="V15" s="18">
        <v>233.03702086835057</v>
      </c>
      <c r="W15" s="19">
        <v>8.8804044512897709E-3</v>
      </c>
      <c r="X15" s="18">
        <v>189.9251720077057</v>
      </c>
      <c r="Y15" s="19">
        <v>7.3780108020138433E-3</v>
      </c>
    </row>
    <row r="16" spans="1:25">
      <c r="A16" s="10" t="s">
        <v>41</v>
      </c>
      <c r="B16" s="18">
        <v>109.57830961125804</v>
      </c>
      <c r="C16" s="19">
        <v>3.6850687685661548E-3</v>
      </c>
      <c r="D16" s="18">
        <v>109.57830961125804</v>
      </c>
      <c r="E16" s="19">
        <v>3.5752752857233787E-3</v>
      </c>
      <c r="F16" s="18">
        <v>89.306322333175302</v>
      </c>
      <c r="G16" s="34">
        <v>2.9713927997918935E-3</v>
      </c>
      <c r="H16" s="18">
        <v>140.2733472005103</v>
      </c>
      <c r="I16" s="19">
        <v>3.8566689995158318E-3</v>
      </c>
      <c r="J16" s="18">
        <v>140.2733472005103</v>
      </c>
      <c r="K16" s="19">
        <v>3.7357174365501991E-3</v>
      </c>
      <c r="L16" s="18">
        <v>114.32277796841592</v>
      </c>
      <c r="M16" s="34">
        <v>3.1091727526138444E-3</v>
      </c>
      <c r="N16" s="18">
        <v>147.9652735091195</v>
      </c>
      <c r="O16" s="19">
        <v>3.8137146935177898E-3</v>
      </c>
      <c r="P16" s="18">
        <v>147.9652735091195</v>
      </c>
      <c r="Q16" s="19">
        <v>3.6882865566409653E-3</v>
      </c>
      <c r="R16" s="18">
        <v>120.59169790993239</v>
      </c>
      <c r="S16" s="34">
        <v>3.0711142133195641E-3</v>
      </c>
      <c r="T16" s="38">
        <v>82.246560820653102</v>
      </c>
      <c r="U16" s="19">
        <v>3.2496825985756533E-3</v>
      </c>
      <c r="V16" s="18">
        <v>82.246560820653102</v>
      </c>
      <c r="W16" s="19">
        <v>3.1341918210824422E-3</v>
      </c>
      <c r="X16" s="18">
        <v>67.03094706883229</v>
      </c>
      <c r="Y16" s="19">
        <v>2.6039468403008612E-3</v>
      </c>
    </row>
    <row r="17" spans="1:25" s="6" customFormat="1">
      <c r="A17" s="13" t="s">
        <v>0</v>
      </c>
      <c r="B17" s="14">
        <f>SUM(B5:B16)</f>
        <v>2295.1725624987316</v>
      </c>
      <c r="C17" s="20">
        <v>7.7185610533136648E-2</v>
      </c>
      <c r="D17" s="14">
        <f>SUM(D5:D16)</f>
        <v>3208.3308707337937</v>
      </c>
      <c r="E17" s="20">
        <v>0.1046800786693228</v>
      </c>
      <c r="F17" s="14">
        <f>SUM(F5:F16)</f>
        <v>2614.7896596480414</v>
      </c>
      <c r="G17" s="35">
        <v>8.6999072010406436E-2</v>
      </c>
      <c r="H17" s="14">
        <f>SUM(H5:H16)</f>
        <v>3037.1115274286894</v>
      </c>
      <c r="I17" s="20">
        <v>8.3502205584096822E-2</v>
      </c>
      <c r="J17" s="14">
        <f>SUM(J5:J16)</f>
        <v>4214.718202195626</v>
      </c>
      <c r="K17" s="20">
        <v>0.11224510281045343</v>
      </c>
      <c r="L17" s="14">
        <f>SUM(L5:L16)</f>
        <v>3434.9953347894343</v>
      </c>
      <c r="M17" s="35">
        <v>9.3419649960164122E-2</v>
      </c>
      <c r="N17" s="14">
        <f>SUM(N5:N16)</f>
        <v>3281.591479530674</v>
      </c>
      <c r="O17" s="20">
        <v>8.458101922703895E-2</v>
      </c>
      <c r="P17" s="14">
        <f>SUM(P5:P16)</f>
        <v>4601.0079975844828</v>
      </c>
      <c r="Q17" s="20">
        <v>0.11468796388527285</v>
      </c>
      <c r="R17" s="14">
        <f>SUM(R5:R16)</f>
        <v>3749.8215180313532</v>
      </c>
      <c r="S17" s="35">
        <v>9.5496873839845994E-2</v>
      </c>
      <c r="T17" s="39">
        <f>SUM(T5:T16)</f>
        <v>1768.235970029132</v>
      </c>
      <c r="U17" s="20">
        <v>6.9865604161970865E-2</v>
      </c>
      <c r="V17" s="14">
        <f>SUM(V5:V16)</f>
        <v>2700.8426761637807</v>
      </c>
      <c r="W17" s="20">
        <v>0.10292173850432032</v>
      </c>
      <c r="X17" s="14">
        <f>SUM(X5:X16)</f>
        <v>2201.1867810734811</v>
      </c>
      <c r="Y17" s="20">
        <v>8.550935969325496E-2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spans="1: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</row>
  </sheetData>
  <mergeCells count="17">
    <mergeCell ref="V3:W3"/>
    <mergeCell ref="X3:Y3"/>
    <mergeCell ref="T2:Y2"/>
    <mergeCell ref="B1:Y1"/>
    <mergeCell ref="D3:E3"/>
    <mergeCell ref="B2:G2"/>
    <mergeCell ref="B3:C3"/>
    <mergeCell ref="H3:I3"/>
    <mergeCell ref="T3:U3"/>
    <mergeCell ref="J3:K3"/>
    <mergeCell ref="L3:M3"/>
    <mergeCell ref="N3:O3"/>
    <mergeCell ref="P3:Q3"/>
    <mergeCell ref="F3:G3"/>
    <mergeCell ref="H2:M2"/>
    <mergeCell ref="R3:S3"/>
    <mergeCell ref="N2:S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1.0</vt:lpstr>
      <vt:lpstr>1.1</vt:lpstr>
      <vt:lpstr>1.2</vt:lpstr>
      <vt:lpstr>1.3</vt:lpstr>
      <vt:lpstr>1.4</vt:lpstr>
      <vt:lpstr>1.5</vt:lpstr>
    </vt:vector>
  </TitlesOfParts>
  <Company>IHS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Muellbacher</dc:creator>
  <cp:lastModifiedBy>Sandra Muellbacher</cp:lastModifiedBy>
  <dcterms:created xsi:type="dcterms:W3CDTF">2013-03-12T09:05:02Z</dcterms:created>
  <dcterms:modified xsi:type="dcterms:W3CDTF">2013-09-24T08:14:58Z</dcterms:modified>
</cp:coreProperties>
</file>