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435" windowWidth="24915" windowHeight="10950"/>
  </bookViews>
  <sheets>
    <sheet name="1.0" sheetId="1" r:id="rId1"/>
    <sheet name="1.1" sheetId="2" r:id="rId2"/>
    <sheet name="1.2" sheetId="3" r:id="rId3"/>
    <sheet name="1.3" sheetId="4" r:id="rId4"/>
    <sheet name="1.4" sheetId="5" r:id="rId5"/>
    <sheet name="1.5" sheetId="6" r:id="rId6"/>
  </sheets>
  <calcPr calcId="145621"/>
</workbook>
</file>

<file path=xl/calcChain.xml><?xml version="1.0" encoding="utf-8"?>
<calcChain xmlns="http://schemas.openxmlformats.org/spreadsheetml/2006/main">
  <c r="V17" i="4" l="1"/>
  <c r="L17" i="3"/>
  <c r="V17" i="2"/>
  <c r="D17" i="5"/>
  <c r="AD17" i="2"/>
  <c r="F17" i="2"/>
  <c r="X17" i="3"/>
  <c r="AJ17" i="5"/>
  <c r="X17" i="4" l="1"/>
  <c r="P17" i="3"/>
  <c r="AB17" i="5"/>
  <c r="T17" i="3"/>
  <c r="B17" i="3"/>
  <c r="P17" i="2"/>
  <c r="H17" i="4"/>
  <c r="AB17" i="2"/>
  <c r="J17" i="6"/>
  <c r="L17" i="5"/>
  <c r="L17" i="6"/>
  <c r="D17" i="6"/>
  <c r="R17" i="5"/>
  <c r="AH17" i="5"/>
  <c r="R17" i="4"/>
  <c r="F17" i="5"/>
  <c r="T17" i="5"/>
  <c r="H17" i="3"/>
  <c r="AD17" i="5"/>
  <c r="V17" i="3"/>
  <c r="F17" i="3"/>
  <c r="B16" i="1"/>
  <c r="F16" i="1"/>
  <c r="N17" i="4"/>
  <c r="V17" i="5"/>
  <c r="H17" i="2"/>
  <c r="AB17" i="4"/>
  <c r="H17" i="6"/>
  <c r="R17" i="6"/>
  <c r="X17" i="5"/>
  <c r="B17" i="4"/>
  <c r="B17" i="5"/>
  <c r="Z17" i="4"/>
  <c r="F17" i="6"/>
  <c r="N17" i="3"/>
  <c r="R17" i="2"/>
  <c r="J17" i="2"/>
  <c r="T17" i="4"/>
  <c r="N17" i="2"/>
  <c r="L17" i="2"/>
  <c r="Z17" i="2"/>
  <c r="AF17" i="2"/>
  <c r="AJ17" i="2"/>
  <c r="D16" i="1"/>
  <c r="F17" i="4"/>
  <c r="J17" i="5"/>
  <c r="N17" i="6"/>
  <c r="X17" i="6"/>
  <c r="B17" i="2"/>
  <c r="J17" i="3"/>
  <c r="B17" i="6"/>
  <c r="AD17" i="4"/>
  <c r="D17" i="4"/>
  <c r="T17" i="2"/>
  <c r="H17" i="5"/>
  <c r="J17" i="4"/>
  <c r="P17" i="4"/>
  <c r="T17" i="6"/>
  <c r="D17" i="3"/>
  <c r="P17" i="5"/>
  <c r="P17" i="6"/>
  <c r="N17" i="5"/>
  <c r="AF17" i="5"/>
  <c r="AH17" i="2"/>
  <c r="L17" i="4"/>
  <c r="D17" i="2"/>
  <c r="V17" i="6"/>
  <c r="Z17" i="5"/>
  <c r="R17" i="3"/>
  <c r="X17" i="2"/>
</calcChain>
</file>

<file path=xl/sharedStrings.xml><?xml version="1.0" encoding="utf-8"?>
<sst xmlns="http://schemas.openxmlformats.org/spreadsheetml/2006/main" count="322" uniqueCount="48">
  <si>
    <t>Sum</t>
  </si>
  <si>
    <t>Category of Goods and Services</t>
  </si>
  <si>
    <t>Scenario 1</t>
  </si>
  <si>
    <t>Scenario 2</t>
  </si>
  <si>
    <t>Manual workers in industry and services</t>
  </si>
  <si>
    <t>Non-manual workers in industry and services</t>
  </si>
  <si>
    <t>Employed persons except employees</t>
  </si>
  <si>
    <t>Unemployed persons</t>
  </si>
  <si>
    <t>Retired persons</t>
  </si>
  <si>
    <t>Other inactive persons</t>
  </si>
  <si>
    <t>VAT paid (in Euro)</t>
  </si>
  <si>
    <t>VAT paid (per household expenditure)</t>
  </si>
  <si>
    <t>3 active persons or more</t>
  </si>
  <si>
    <t>2 active persons</t>
  </si>
  <si>
    <t>1 active person</t>
  </si>
  <si>
    <t>No active person</t>
  </si>
  <si>
    <t>First quintile</t>
  </si>
  <si>
    <t>Second quintile</t>
  </si>
  <si>
    <t>Third quintile</t>
  </si>
  <si>
    <t>Fourth quintile</t>
  </si>
  <si>
    <t>Fifth quintile</t>
  </si>
  <si>
    <t>Single person with dependent children</t>
  </si>
  <si>
    <t>Two adults</t>
  </si>
  <si>
    <t>Two adults with dependent children</t>
  </si>
  <si>
    <t>Three or more adults</t>
  </si>
  <si>
    <t>Three or more adults with dependent children</t>
  </si>
  <si>
    <t>Less than 30 years</t>
  </si>
  <si>
    <t>From 30 to 44 years</t>
  </si>
  <si>
    <t>From 45 to 59 years</t>
  </si>
  <si>
    <t>60 years or over</t>
  </si>
  <si>
    <t>CP01 - Food and non-alcoholic beverages</t>
  </si>
  <si>
    <t>CP02 - Alcoholic beverages, tobacco and narcotics</t>
  </si>
  <si>
    <t>CP03 - Clothing and footwear</t>
  </si>
  <si>
    <t>CP04 - Housing, water, electricity, gas and other fuels</t>
  </si>
  <si>
    <t>CP05 - Furnishings, household equipment and routine maintenance of the house</t>
  </si>
  <si>
    <t>CP06 - Health</t>
  </si>
  <si>
    <t>CP07 - Transport</t>
  </si>
  <si>
    <t>CP08 - Communications</t>
  </si>
  <si>
    <t>CP09 - Recreation and culture</t>
  </si>
  <si>
    <t>CP10 - Education</t>
  </si>
  <si>
    <t>CP11 - Restaurants and hotels</t>
  </si>
  <si>
    <t>CP12 - Miscellaneous goods and services</t>
  </si>
  <si>
    <t>Activity Status of the Household Head</t>
  </si>
  <si>
    <t>Number of Active Persons in the Household</t>
  </si>
  <si>
    <t>Income quintile</t>
  </si>
  <si>
    <t>Single person</t>
  </si>
  <si>
    <t>Household type</t>
  </si>
  <si>
    <t>Age of the household head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</si>
</sst>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14">
    <font>
      <sz val="11"/>
      <color theme="1"/>
      <name val="Calibri"/>
      <family val="2"/>
      <scheme val="minor"/>
    </font>
    <font>
      <sz val="11"/>
      <name val="Arial"/>
      <family val="2"/>
    </font>
    <font>
      <b/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0"/>
      <color theme="1"/>
      <name val="Calibri"/>
      <family val="2"/>
      <scheme val="minor"/>
    </font>
    <font>
      <sz val="10"/>
      <color theme="1"/>
      <name val="Times"/>
    </font>
    <font>
      <b/>
      <sz val="10"/>
      <color theme="1"/>
      <name val="Times"/>
    </font>
    <font>
      <b/>
      <sz val="10"/>
      <name val="Times"/>
    </font>
    <font>
      <sz val="10"/>
      <name val="Times"/>
    </font>
    <font>
      <sz val="8"/>
      <color theme="1"/>
      <name val="Times"/>
    </font>
    <font>
      <sz val="11"/>
      <color theme="1"/>
      <name val="Times"/>
    </font>
    <font>
      <b/>
      <sz val="10"/>
      <color theme="1"/>
      <name val="Times   "/>
    </font>
    <font>
      <b/>
      <sz val="10"/>
      <color theme="1"/>
      <name val="Calibri"/>
      <family val="2"/>
      <scheme val="minor"/>
    </font>
    <font>
      <b/>
      <sz val="11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/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62">
    <xf numFmtId="0" fontId="0" fillId="0" borderId="0" xfId="0"/>
    <xf numFmtId="3" fontId="0" fillId="0" borderId="0" xfId="0" applyNumberFormat="1"/>
    <xf numFmtId="164" fontId="0" fillId="0" borderId="0" xfId="0" applyNumberFormat="1"/>
    <xf numFmtId="0" fontId="3" fillId="0" borderId="0" xfId="0" applyFont="1"/>
    <xf numFmtId="3" fontId="3" fillId="0" borderId="0" xfId="0" applyNumberFormat="1" applyFont="1"/>
    <xf numFmtId="0" fontId="0" fillId="0" borderId="0" xfId="0" applyAlignment="1">
      <alignment wrapText="1"/>
    </xf>
    <xf numFmtId="0" fontId="2" fillId="0" borderId="0" xfId="0" applyFont="1"/>
    <xf numFmtId="164" fontId="3" fillId="0" borderId="0" xfId="0" applyNumberFormat="1" applyFont="1"/>
    <xf numFmtId="10" fontId="0" fillId="0" borderId="0" xfId="0" applyNumberFormat="1"/>
    <xf numFmtId="0" fontId="5" fillId="0" borderId="1" xfId="0" applyFont="1" applyBorder="1"/>
    <xf numFmtId="0" fontId="8" fillId="2" borderId="1" xfId="1" applyNumberFormat="1" applyFont="1" applyFill="1" applyBorder="1" applyAlignment="1"/>
    <xf numFmtId="3" fontId="5" fillId="0" borderId="1" xfId="0" applyNumberFormat="1" applyFont="1" applyBorder="1"/>
    <xf numFmtId="164" fontId="5" fillId="0" borderId="1" xfId="0" applyNumberFormat="1" applyFont="1" applyBorder="1"/>
    <xf numFmtId="0" fontId="7" fillId="2" borderId="1" xfId="1" applyNumberFormat="1" applyFont="1" applyFill="1" applyBorder="1" applyAlignment="1"/>
    <xf numFmtId="3" fontId="7" fillId="0" borderId="1" xfId="1" applyNumberFormat="1" applyFont="1" applyFill="1" applyBorder="1"/>
    <xf numFmtId="164" fontId="6" fillId="0" borderId="1" xfId="0" applyNumberFormat="1" applyFont="1" applyBorder="1"/>
    <xf numFmtId="0" fontId="9" fillId="0" borderId="0" xfId="0" applyFont="1"/>
    <xf numFmtId="0" fontId="6" fillId="2" borderId="1" xfId="0" applyFont="1" applyFill="1" applyBorder="1" applyAlignment="1">
      <alignment wrapText="1"/>
    </xf>
    <xf numFmtId="3" fontId="8" fillId="0" borderId="1" xfId="1" applyNumberFormat="1" applyFont="1" applyFill="1" applyBorder="1"/>
    <xf numFmtId="164" fontId="8" fillId="0" borderId="1" xfId="1" applyNumberFormat="1" applyFont="1" applyFill="1" applyBorder="1"/>
    <xf numFmtId="164" fontId="7" fillId="0" borderId="1" xfId="1" applyNumberFormat="1" applyFont="1" applyFill="1" applyBorder="1"/>
    <xf numFmtId="0" fontId="10" fillId="0" borderId="0" xfId="0" applyFont="1"/>
    <xf numFmtId="0" fontId="10" fillId="0" borderId="0" xfId="0" applyFont="1" applyFill="1"/>
    <xf numFmtId="0" fontId="7" fillId="2" borderId="1" xfId="1" applyNumberFormat="1" applyFont="1" applyFill="1" applyBorder="1" applyAlignment="1">
      <alignment vertical="center" wrapText="1"/>
    </xf>
    <xf numFmtId="0" fontId="7" fillId="2" borderId="1" xfId="1" applyNumberFormat="1" applyFont="1" applyFill="1" applyBorder="1" applyAlignment="1">
      <alignment horizontal="center" vertical="center" wrapText="1"/>
    </xf>
    <xf numFmtId="3" fontId="6" fillId="0" borderId="1" xfId="0" applyNumberFormat="1" applyFont="1" applyBorder="1"/>
    <xf numFmtId="0" fontId="7" fillId="2" borderId="1" xfId="1" applyNumberFormat="1" applyFont="1" applyFill="1" applyBorder="1" applyAlignment="1">
      <alignment horizontal="left" vertical="center" wrapText="1"/>
    </xf>
    <xf numFmtId="0" fontId="7" fillId="2" borderId="3" xfId="1" applyNumberFormat="1" applyFont="1" applyFill="1" applyBorder="1" applyAlignment="1">
      <alignment horizontal="center" vertical="center" wrapText="1"/>
    </xf>
    <xf numFmtId="3" fontId="5" fillId="0" borderId="3" xfId="0" applyNumberFormat="1" applyFont="1" applyBorder="1"/>
    <xf numFmtId="3" fontId="6" fillId="0" borderId="3" xfId="0" applyNumberFormat="1" applyFont="1" applyBorder="1"/>
    <xf numFmtId="0" fontId="7" fillId="2" borderId="5" xfId="1" applyNumberFormat="1" applyFont="1" applyFill="1" applyBorder="1" applyAlignment="1">
      <alignment horizontal="center" vertical="center" wrapText="1"/>
    </xf>
    <xf numFmtId="164" fontId="5" fillId="0" borderId="5" xfId="0" applyNumberFormat="1" applyFont="1" applyBorder="1"/>
    <xf numFmtId="164" fontId="6" fillId="0" borderId="5" xfId="0" applyNumberFormat="1" applyFont="1" applyBorder="1"/>
    <xf numFmtId="0" fontId="13" fillId="0" borderId="0" xfId="0" applyFont="1"/>
    <xf numFmtId="164" fontId="8" fillId="0" borderId="5" xfId="1" applyNumberFormat="1" applyFont="1" applyFill="1" applyBorder="1"/>
    <xf numFmtId="164" fontId="7" fillId="0" borderId="5" xfId="1" applyNumberFormat="1" applyFont="1" applyFill="1" applyBorder="1"/>
    <xf numFmtId="0" fontId="5" fillId="2" borderId="1" xfId="0" applyFont="1" applyFill="1" applyBorder="1" applyAlignment="1">
      <alignment wrapText="1"/>
    </xf>
    <xf numFmtId="0" fontId="7" fillId="2" borderId="7" xfId="1" applyNumberFormat="1" applyFont="1" applyFill="1" applyBorder="1" applyAlignment="1">
      <alignment horizontal="center" vertical="center" wrapText="1"/>
    </xf>
    <xf numFmtId="3" fontId="8" fillId="0" borderId="7" xfId="1" applyNumberFormat="1" applyFont="1" applyFill="1" applyBorder="1"/>
    <xf numFmtId="3" fontId="7" fillId="0" borderId="7" xfId="1" applyNumberFormat="1" applyFont="1" applyFill="1" applyBorder="1"/>
    <xf numFmtId="0" fontId="6" fillId="0" borderId="1" xfId="0" applyFont="1" applyBorder="1" applyAlignment="1">
      <alignment horizontal="center"/>
    </xf>
    <xf numFmtId="0" fontId="11" fillId="0" borderId="2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0" fillId="0" borderId="4" xfId="0" applyBorder="1" applyAlignment="1"/>
    <xf numFmtId="0" fontId="0" fillId="0" borderId="3" xfId="0" applyBorder="1" applyAlignment="1"/>
    <xf numFmtId="0" fontId="6" fillId="2" borderId="4" xfId="0" applyFont="1" applyFill="1" applyBorder="1" applyAlignment="1">
      <alignment horizontal="center" wrapText="1"/>
    </xf>
    <xf numFmtId="0" fontId="12" fillId="2" borderId="4" xfId="0" applyFont="1" applyFill="1" applyBorder="1" applyAlignment="1">
      <alignment horizontal="center" wrapText="1"/>
    </xf>
    <xf numFmtId="0" fontId="4" fillId="0" borderId="4" xfId="0" applyFont="1" applyBorder="1" applyAlignment="1">
      <alignment horizontal="center" wrapText="1"/>
    </xf>
    <xf numFmtId="0" fontId="4" fillId="0" borderId="6" xfId="0" applyFont="1" applyBorder="1" applyAlignment="1">
      <alignment horizontal="center" wrapText="1"/>
    </xf>
    <xf numFmtId="0" fontId="6" fillId="2" borderId="3" xfId="0" applyFont="1" applyFill="1" applyBorder="1" applyAlignment="1">
      <alignment horizontal="center" wrapText="1"/>
    </xf>
    <xf numFmtId="0" fontId="12" fillId="2" borderId="1" xfId="0" applyFont="1" applyFill="1" applyBorder="1" applyAlignment="1">
      <alignment horizontal="center" wrapText="1"/>
    </xf>
    <xf numFmtId="0" fontId="6" fillId="2" borderId="1" xfId="0" applyFont="1" applyFill="1" applyBorder="1" applyAlignment="1">
      <alignment horizontal="center" wrapText="1"/>
    </xf>
    <xf numFmtId="0" fontId="12" fillId="2" borderId="5" xfId="0" applyFont="1" applyFill="1" applyBorder="1" applyAlignment="1">
      <alignment horizontal="center" wrapText="1"/>
    </xf>
    <xf numFmtId="0" fontId="4" fillId="0" borderId="3" xfId="0" applyFont="1" applyBorder="1" applyAlignment="1">
      <alignment horizontal="center" wrapText="1"/>
    </xf>
    <xf numFmtId="0" fontId="7" fillId="2" borderId="8" xfId="1" applyNumberFormat="1" applyFont="1" applyFill="1" applyBorder="1" applyAlignment="1">
      <alignment horizontal="center" wrapText="1"/>
    </xf>
    <xf numFmtId="0" fontId="5" fillId="0" borderId="4" xfId="0" applyFont="1" applyBorder="1" applyAlignment="1">
      <alignment wrapText="1"/>
    </xf>
    <xf numFmtId="0" fontId="4" fillId="0" borderId="4" xfId="0" applyFont="1" applyBorder="1" applyAlignment="1">
      <alignment wrapText="1"/>
    </xf>
    <xf numFmtId="0" fontId="4" fillId="0" borderId="3" xfId="0" applyFont="1" applyBorder="1" applyAlignment="1">
      <alignment wrapText="1"/>
    </xf>
    <xf numFmtId="0" fontId="6" fillId="2" borderId="7" xfId="0" applyFont="1" applyFill="1" applyBorder="1" applyAlignment="1">
      <alignment horizontal="center" wrapText="1"/>
    </xf>
    <xf numFmtId="0" fontId="11" fillId="0" borderId="4" xfId="0" applyFont="1" applyBorder="1" applyAlignment="1">
      <alignment horizontal="center" vertical="center"/>
    </xf>
    <xf numFmtId="0" fontId="7" fillId="2" borderId="2" xfId="1" applyNumberFormat="1" applyFont="1" applyFill="1" applyBorder="1" applyAlignment="1">
      <alignment horizontal="center" wrapText="1"/>
    </xf>
    <xf numFmtId="0" fontId="4" fillId="0" borderId="6" xfId="0" applyFont="1" applyBorder="1" applyAlignment="1">
      <alignment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18"/>
  <sheetViews>
    <sheetView tabSelected="1" zoomScale="85" zoomScaleNormal="85" workbookViewId="0">
      <selection activeCell="F22" sqref="F22"/>
    </sheetView>
  </sheetViews>
  <sheetFormatPr defaultRowHeight="14.25"/>
  <cols>
    <col min="1" max="1" width="72.5703125" style="3" bestFit="1" customWidth="1"/>
    <col min="2" max="7" width="14" style="3" customWidth="1"/>
    <col min="8" max="16384" width="9.140625" style="3"/>
  </cols>
  <sheetData>
    <row r="2" spans="1:13">
      <c r="A2" s="9"/>
      <c r="B2" s="40">
        <v>2011</v>
      </c>
      <c r="C2" s="40"/>
      <c r="D2" s="40" t="s">
        <v>2</v>
      </c>
      <c r="E2" s="40"/>
      <c r="F2" s="40" t="s">
        <v>3</v>
      </c>
      <c r="G2" s="40"/>
    </row>
    <row r="3" spans="1:13" ht="38.25">
      <c r="A3" s="23" t="s">
        <v>1</v>
      </c>
      <c r="B3" s="24" t="s">
        <v>10</v>
      </c>
      <c r="C3" s="24" t="s">
        <v>11</v>
      </c>
      <c r="D3" s="24" t="s">
        <v>10</v>
      </c>
      <c r="E3" s="24" t="s">
        <v>11</v>
      </c>
      <c r="F3" s="24" t="s">
        <v>10</v>
      </c>
      <c r="G3" s="24" t="s">
        <v>11</v>
      </c>
    </row>
    <row r="4" spans="1:13">
      <c r="A4" s="10" t="s">
        <v>30</v>
      </c>
      <c r="B4" s="11">
        <v>322.94897713996073</v>
      </c>
      <c r="C4" s="12">
        <v>4.3329050333057575E-2</v>
      </c>
      <c r="D4" s="11">
        <v>353.57154930683913</v>
      </c>
      <c r="E4" s="12">
        <v>4.6831559594328311E-2</v>
      </c>
      <c r="F4" s="11">
        <v>312.55724958724579</v>
      </c>
      <c r="G4" s="12">
        <v>4.2278133476861809E-2</v>
      </c>
      <c r="H4" s="7"/>
      <c r="I4" s="7"/>
      <c r="J4" s="7"/>
      <c r="K4" s="7"/>
      <c r="L4" s="7"/>
      <c r="M4" s="4"/>
    </row>
    <row r="5" spans="1:13">
      <c r="A5" s="10" t="s">
        <v>31</v>
      </c>
      <c r="B5" s="11">
        <v>64.131566420771662</v>
      </c>
      <c r="C5" s="12">
        <v>8.604330919367402E-3</v>
      </c>
      <c r="D5" s="11">
        <v>64.131566420771662</v>
      </c>
      <c r="E5" s="12">
        <v>8.4944087854353229E-3</v>
      </c>
      <c r="F5" s="11">
        <v>56.692304715962145</v>
      </c>
      <c r="G5" s="12">
        <v>7.6684985840436426E-3</v>
      </c>
      <c r="H5" s="7"/>
      <c r="I5" s="7"/>
      <c r="J5" s="7"/>
      <c r="K5" s="7"/>
      <c r="L5" s="7"/>
      <c r="M5" s="4"/>
    </row>
    <row r="6" spans="1:13">
      <c r="A6" s="10" t="s">
        <v>32</v>
      </c>
      <c r="B6" s="11">
        <v>62.324892356259554</v>
      </c>
      <c r="C6" s="12">
        <v>8.3619351323612427E-3</v>
      </c>
      <c r="D6" s="11">
        <v>62.324892356259554</v>
      </c>
      <c r="E6" s="12">
        <v>8.2551096554979754E-3</v>
      </c>
      <c r="F6" s="11">
        <v>55.095204842933455</v>
      </c>
      <c r="G6" s="12">
        <v>7.4524664756956387E-3</v>
      </c>
      <c r="H6" s="7"/>
      <c r="I6" s="7"/>
      <c r="J6" s="7"/>
      <c r="K6" s="7"/>
      <c r="L6" s="7"/>
      <c r="M6" s="4"/>
    </row>
    <row r="7" spans="1:13">
      <c r="A7" s="10" t="s">
        <v>33</v>
      </c>
      <c r="B7" s="11">
        <v>342.00046010067661</v>
      </c>
      <c r="C7" s="12">
        <v>4.5885127987907982E-2</v>
      </c>
      <c r="D7" s="11">
        <v>342.00046010067661</v>
      </c>
      <c r="E7" s="12">
        <v>4.5298935844504423E-2</v>
      </c>
      <c r="F7" s="11">
        <v>302.32840672899806</v>
      </c>
      <c r="G7" s="12">
        <v>4.0894526524068581E-2</v>
      </c>
      <c r="H7" s="7"/>
      <c r="I7" s="7"/>
      <c r="J7" s="7"/>
      <c r="K7" s="7"/>
      <c r="L7" s="7"/>
      <c r="M7" s="4"/>
    </row>
    <row r="8" spans="1:13">
      <c r="A8" s="10" t="s">
        <v>34</v>
      </c>
      <c r="B8" s="11">
        <v>48.066705383074556</v>
      </c>
      <c r="C8" s="12">
        <v>6.448958951137616E-3</v>
      </c>
      <c r="D8" s="11">
        <v>48.066705383074556</v>
      </c>
      <c r="E8" s="12">
        <v>6.3665721466094659E-3</v>
      </c>
      <c r="F8" s="11">
        <v>42.490967558637905</v>
      </c>
      <c r="G8" s="12">
        <v>5.7475512098261175E-3</v>
      </c>
      <c r="H8" s="7"/>
      <c r="I8" s="7"/>
      <c r="J8" s="7"/>
      <c r="K8" s="7"/>
      <c r="L8" s="7"/>
      <c r="M8" s="4"/>
    </row>
    <row r="9" spans="1:13">
      <c r="A9" s="10" t="s">
        <v>35</v>
      </c>
      <c r="B9" s="11">
        <v>11.911904135826072</v>
      </c>
      <c r="C9" s="12">
        <v>1.5981827793189814E-3</v>
      </c>
      <c r="D9" s="11">
        <v>59.559520679130358</v>
      </c>
      <c r="E9" s="12">
        <v>7.8888282939126465E-3</v>
      </c>
      <c r="F9" s="11">
        <v>52.650616280351237</v>
      </c>
      <c r="G9" s="12">
        <v>7.1217986006700384E-3</v>
      </c>
      <c r="H9" s="7"/>
      <c r="I9" s="7"/>
      <c r="J9" s="7"/>
      <c r="K9" s="7"/>
      <c r="L9" s="7"/>
      <c r="M9" s="4"/>
    </row>
    <row r="10" spans="1:13">
      <c r="A10" s="10" t="s">
        <v>36</v>
      </c>
      <c r="B10" s="11">
        <v>175.37938190759908</v>
      </c>
      <c r="C10" s="12">
        <v>2.3530101049868316E-2</v>
      </c>
      <c r="D10" s="11">
        <v>175.81734823137302</v>
      </c>
      <c r="E10" s="12">
        <v>2.3287508956974363E-2</v>
      </c>
      <c r="F10" s="11">
        <v>155.42253583653374</v>
      </c>
      <c r="G10" s="12">
        <v>2.1023267654443317E-2</v>
      </c>
      <c r="H10" s="7"/>
      <c r="I10" s="7"/>
      <c r="J10" s="7"/>
      <c r="K10" s="7"/>
      <c r="L10" s="7"/>
      <c r="M10" s="4"/>
    </row>
    <row r="11" spans="1:13">
      <c r="A11" s="10" t="s">
        <v>37</v>
      </c>
      <c r="B11" s="11">
        <v>85.680916206932395</v>
      </c>
      <c r="C11" s="12">
        <v>1.1495539523891226E-2</v>
      </c>
      <c r="D11" s="11">
        <v>85.680916206932395</v>
      </c>
      <c r="E11" s="12">
        <v>1.1348681593041258E-2</v>
      </c>
      <c r="F11" s="11">
        <v>75.741929926928236</v>
      </c>
      <c r="G11" s="12">
        <v>1.0245250837965066E-2</v>
      </c>
      <c r="H11" s="7"/>
      <c r="I11" s="7"/>
      <c r="J11" s="7"/>
      <c r="K11" s="7"/>
      <c r="L11" s="7"/>
      <c r="M11" s="4"/>
    </row>
    <row r="12" spans="1:13">
      <c r="A12" s="10" t="s">
        <v>38</v>
      </c>
      <c r="B12" s="11">
        <v>84.350517433619558</v>
      </c>
      <c r="C12" s="12">
        <v>1.1317044097392545E-2</v>
      </c>
      <c r="D12" s="11">
        <v>101.20541349532537</v>
      </c>
      <c r="E12" s="12">
        <v>1.3404945512914579E-2</v>
      </c>
      <c r="F12" s="11">
        <v>94.786917000777606</v>
      </c>
      <c r="G12" s="12">
        <v>1.2821375713125114E-2</v>
      </c>
      <c r="H12" s="7"/>
      <c r="I12" s="7"/>
      <c r="J12" s="7"/>
      <c r="K12" s="7"/>
      <c r="L12" s="7"/>
      <c r="M12" s="4"/>
    </row>
    <row r="13" spans="1:13">
      <c r="A13" s="10" t="s">
        <v>39</v>
      </c>
      <c r="B13" s="11">
        <v>0</v>
      </c>
      <c r="C13" s="12">
        <v>0</v>
      </c>
      <c r="D13" s="11">
        <v>0</v>
      </c>
      <c r="E13" s="12">
        <v>0</v>
      </c>
      <c r="F13" s="11">
        <v>0</v>
      </c>
      <c r="G13" s="12">
        <v>0</v>
      </c>
      <c r="H13" s="7"/>
      <c r="I13" s="7"/>
      <c r="J13" s="7"/>
      <c r="K13" s="7"/>
      <c r="L13" s="7"/>
      <c r="M13" s="4"/>
    </row>
    <row r="14" spans="1:13">
      <c r="A14" s="10" t="s">
        <v>40</v>
      </c>
      <c r="B14" s="11">
        <v>50.63086914564829</v>
      </c>
      <c r="C14" s="12">
        <v>6.7929847527199187E-3</v>
      </c>
      <c r="D14" s="11">
        <v>51.518818446694389</v>
      </c>
      <c r="E14" s="12">
        <v>6.8238143624557747E-3</v>
      </c>
      <c r="F14" s="11">
        <v>45.542635506877836</v>
      </c>
      <c r="G14" s="12">
        <v>6.1603358277261258E-3</v>
      </c>
      <c r="H14" s="7"/>
      <c r="I14" s="7"/>
      <c r="J14" s="7"/>
      <c r="K14" s="7"/>
      <c r="L14" s="7"/>
      <c r="M14" s="4"/>
    </row>
    <row r="15" spans="1:13">
      <c r="A15" s="10" t="s">
        <v>41</v>
      </c>
      <c r="B15" s="11">
        <v>55.224315721695334</v>
      </c>
      <c r="C15" s="12">
        <v>7.409273058254626E-3</v>
      </c>
      <c r="D15" s="11">
        <v>55.224315721695334</v>
      </c>
      <c r="E15" s="12">
        <v>7.3146180393948096E-3</v>
      </c>
      <c r="F15" s="11">
        <v>48.818295097978655</v>
      </c>
      <c r="G15" s="12">
        <v>6.603418730459009E-3</v>
      </c>
      <c r="H15" s="7"/>
      <c r="I15" s="7"/>
      <c r="J15" s="7"/>
      <c r="K15" s="7"/>
      <c r="L15" s="7"/>
      <c r="M15" s="4"/>
    </row>
    <row r="16" spans="1:13">
      <c r="A16" s="13" t="s">
        <v>0</v>
      </c>
      <c r="B16" s="14">
        <f>SUM(B4:B15)</f>
        <v>1302.6505059520639</v>
      </c>
      <c r="C16" s="15">
        <v>0.17477252858527745</v>
      </c>
      <c r="D16" s="14">
        <f>SUM(D4:D15)</f>
        <v>1399.1015063487723</v>
      </c>
      <c r="E16" s="15">
        <v>0.18531498278506892</v>
      </c>
      <c r="F16" s="14">
        <f>SUM(F4:F15)</f>
        <v>1242.1270630832246</v>
      </c>
      <c r="G16" s="15">
        <v>0.16801662363488445</v>
      </c>
      <c r="H16" s="7"/>
      <c r="I16" s="7"/>
      <c r="J16" s="7"/>
      <c r="K16" s="7"/>
      <c r="L16" s="7"/>
      <c r="M16" s="4"/>
    </row>
    <row r="17" spans="2:6">
      <c r="B17" s="4"/>
      <c r="D17" s="4"/>
    </row>
    <row r="18" spans="2:6">
      <c r="C18" s="4"/>
      <c r="D18" s="4"/>
      <c r="E18" s="4"/>
      <c r="F18" s="4"/>
    </row>
  </sheetData>
  <mergeCells count="3">
    <mergeCell ref="B2:C2"/>
    <mergeCell ref="D2:E2"/>
    <mergeCell ref="F2:G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8"/>
  <sheetViews>
    <sheetView zoomScale="85" zoomScaleNormal="85" workbookViewId="0">
      <pane xSplit="1" topLeftCell="B1" activePane="topRight" state="frozen"/>
      <selection pane="topRight" activeCell="A40" sqref="A40:A41"/>
    </sheetView>
  </sheetViews>
  <sheetFormatPr defaultRowHeight="15"/>
  <cols>
    <col min="1" max="1" width="65.140625" bestFit="1" customWidth="1"/>
    <col min="2" max="37" width="13.7109375" customWidth="1"/>
  </cols>
  <sheetData>
    <row r="1" spans="1:37">
      <c r="B1" s="41" t="s">
        <v>42</v>
      </c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  <c r="T1" s="43"/>
      <c r="U1" s="43"/>
      <c r="V1" s="43"/>
      <c r="W1" s="43"/>
      <c r="X1" s="43"/>
      <c r="Y1" s="43"/>
      <c r="Z1" s="43"/>
      <c r="AA1" s="43"/>
      <c r="AB1" s="43"/>
      <c r="AC1" s="43"/>
      <c r="AD1" s="43"/>
      <c r="AE1" s="43"/>
      <c r="AF1" s="43"/>
      <c r="AG1" s="43"/>
      <c r="AH1" s="43"/>
      <c r="AI1" s="43"/>
      <c r="AJ1" s="43"/>
      <c r="AK1" s="44"/>
    </row>
    <row r="2" spans="1:37" s="5" customFormat="1" ht="15" customHeight="1">
      <c r="A2" s="36"/>
      <c r="B2" s="45" t="s">
        <v>4</v>
      </c>
      <c r="C2" s="46"/>
      <c r="D2" s="47"/>
      <c r="E2" s="47"/>
      <c r="F2" s="47"/>
      <c r="G2" s="48"/>
      <c r="H2" s="45" t="s">
        <v>5</v>
      </c>
      <c r="I2" s="46"/>
      <c r="J2" s="47"/>
      <c r="K2" s="47"/>
      <c r="L2" s="47"/>
      <c r="M2" s="48"/>
      <c r="N2" s="45" t="s">
        <v>6</v>
      </c>
      <c r="O2" s="46"/>
      <c r="P2" s="47"/>
      <c r="Q2" s="47"/>
      <c r="R2" s="47"/>
      <c r="S2" s="48"/>
      <c r="T2" s="45" t="s">
        <v>7</v>
      </c>
      <c r="U2" s="46"/>
      <c r="V2" s="47"/>
      <c r="W2" s="47"/>
      <c r="X2" s="47"/>
      <c r="Y2" s="48"/>
      <c r="Z2" s="45" t="s">
        <v>8</v>
      </c>
      <c r="AA2" s="46"/>
      <c r="AB2" s="47"/>
      <c r="AC2" s="47"/>
      <c r="AD2" s="47"/>
      <c r="AE2" s="48"/>
      <c r="AF2" s="45" t="s">
        <v>9</v>
      </c>
      <c r="AG2" s="46"/>
      <c r="AH2" s="47"/>
      <c r="AI2" s="47"/>
      <c r="AJ2" s="47"/>
      <c r="AK2" s="53"/>
    </row>
    <row r="3" spans="1:37" s="5" customFormat="1">
      <c r="A3" s="36"/>
      <c r="B3" s="49">
        <v>2011</v>
      </c>
      <c r="C3" s="50"/>
      <c r="D3" s="51" t="s">
        <v>2</v>
      </c>
      <c r="E3" s="50"/>
      <c r="F3" s="51" t="s">
        <v>3</v>
      </c>
      <c r="G3" s="52"/>
      <c r="H3" s="49">
        <v>2011</v>
      </c>
      <c r="I3" s="50"/>
      <c r="J3" s="51" t="s">
        <v>2</v>
      </c>
      <c r="K3" s="50"/>
      <c r="L3" s="51" t="s">
        <v>3</v>
      </c>
      <c r="M3" s="52"/>
      <c r="N3" s="49">
        <v>2011</v>
      </c>
      <c r="O3" s="50"/>
      <c r="P3" s="51" t="s">
        <v>2</v>
      </c>
      <c r="Q3" s="50"/>
      <c r="R3" s="51" t="s">
        <v>3</v>
      </c>
      <c r="S3" s="52"/>
      <c r="T3" s="49">
        <v>2011</v>
      </c>
      <c r="U3" s="50"/>
      <c r="V3" s="51" t="s">
        <v>2</v>
      </c>
      <c r="W3" s="50"/>
      <c r="X3" s="51" t="s">
        <v>3</v>
      </c>
      <c r="Y3" s="52"/>
      <c r="Z3" s="49">
        <v>2011</v>
      </c>
      <c r="AA3" s="50"/>
      <c r="AB3" s="51" t="s">
        <v>2</v>
      </c>
      <c r="AC3" s="50"/>
      <c r="AD3" s="51" t="s">
        <v>3</v>
      </c>
      <c r="AE3" s="52"/>
      <c r="AF3" s="49">
        <v>2011</v>
      </c>
      <c r="AG3" s="50"/>
      <c r="AH3" s="51" t="s">
        <v>2</v>
      </c>
      <c r="AI3" s="50"/>
      <c r="AJ3" s="51" t="s">
        <v>3</v>
      </c>
      <c r="AK3" s="50"/>
    </row>
    <row r="4" spans="1:37" ht="47.25" customHeight="1">
      <c r="A4" s="23" t="s">
        <v>1</v>
      </c>
      <c r="B4" s="27" t="s">
        <v>10</v>
      </c>
      <c r="C4" s="24" t="s">
        <v>11</v>
      </c>
      <c r="D4" s="24" t="s">
        <v>10</v>
      </c>
      <c r="E4" s="24" t="s">
        <v>11</v>
      </c>
      <c r="F4" s="24" t="s">
        <v>10</v>
      </c>
      <c r="G4" s="30" t="s">
        <v>11</v>
      </c>
      <c r="H4" s="27" t="s">
        <v>10</v>
      </c>
      <c r="I4" s="24" t="s">
        <v>11</v>
      </c>
      <c r="J4" s="24" t="s">
        <v>10</v>
      </c>
      <c r="K4" s="24" t="s">
        <v>11</v>
      </c>
      <c r="L4" s="24" t="s">
        <v>10</v>
      </c>
      <c r="M4" s="30" t="s">
        <v>11</v>
      </c>
      <c r="N4" s="27" t="s">
        <v>10</v>
      </c>
      <c r="O4" s="24" t="s">
        <v>11</v>
      </c>
      <c r="P4" s="24" t="s">
        <v>10</v>
      </c>
      <c r="Q4" s="24" t="s">
        <v>11</v>
      </c>
      <c r="R4" s="24" t="s">
        <v>10</v>
      </c>
      <c r="S4" s="30" t="s">
        <v>11</v>
      </c>
      <c r="T4" s="27" t="s">
        <v>10</v>
      </c>
      <c r="U4" s="24" t="s">
        <v>11</v>
      </c>
      <c r="V4" s="24" t="s">
        <v>10</v>
      </c>
      <c r="W4" s="24" t="s">
        <v>11</v>
      </c>
      <c r="X4" s="24" t="s">
        <v>10</v>
      </c>
      <c r="Y4" s="30" t="s">
        <v>11</v>
      </c>
      <c r="Z4" s="27" t="s">
        <v>10</v>
      </c>
      <c r="AA4" s="24" t="s">
        <v>11</v>
      </c>
      <c r="AB4" s="24" t="s">
        <v>10</v>
      </c>
      <c r="AC4" s="24" t="s">
        <v>11</v>
      </c>
      <c r="AD4" s="24" t="s">
        <v>10</v>
      </c>
      <c r="AE4" s="30" t="s">
        <v>11</v>
      </c>
      <c r="AF4" s="27" t="s">
        <v>10</v>
      </c>
      <c r="AG4" s="24" t="s">
        <v>11</v>
      </c>
      <c r="AH4" s="24" t="s">
        <v>10</v>
      </c>
      <c r="AI4" s="24" t="s">
        <v>11</v>
      </c>
      <c r="AJ4" s="24" t="s">
        <v>10</v>
      </c>
      <c r="AK4" s="24" t="s">
        <v>11</v>
      </c>
    </row>
    <row r="5" spans="1:37" s="3" customFormat="1" ht="14.25">
      <c r="A5" s="10" t="s">
        <v>30</v>
      </c>
      <c r="B5" s="28">
        <v>362.30305136325597</v>
      </c>
      <c r="C5" s="12">
        <v>4.7367699660444081E-2</v>
      </c>
      <c r="D5" s="11">
        <v>396.8651411909425</v>
      </c>
      <c r="E5" s="12">
        <v>5.1324261818548954E-2</v>
      </c>
      <c r="F5" s="11">
        <v>350.82878481279317</v>
      </c>
      <c r="G5" s="31">
        <v>4.6353396027793488E-2</v>
      </c>
      <c r="H5" s="28">
        <v>368.02380790991094</v>
      </c>
      <c r="I5" s="12">
        <v>3.5339676426994426E-2</v>
      </c>
      <c r="J5" s="11">
        <v>402.36002632291093</v>
      </c>
      <c r="K5" s="12">
        <v>3.824810892912181E-2</v>
      </c>
      <c r="L5" s="11">
        <v>355.68626326945332</v>
      </c>
      <c r="M5" s="31">
        <v>3.4508204120836446E-2</v>
      </c>
      <c r="N5" s="28">
        <v>397.84836461123376</v>
      </c>
      <c r="O5" s="12">
        <v>3.6899099696578563E-2</v>
      </c>
      <c r="P5" s="11">
        <v>434.89559753760096</v>
      </c>
      <c r="Q5" s="12">
        <v>3.994036591794594E-2</v>
      </c>
      <c r="R5" s="11">
        <v>384.44770822323926</v>
      </c>
      <c r="S5" s="31">
        <v>3.6017669695751479E-2</v>
      </c>
      <c r="T5" s="28">
        <v>284.40932223885414</v>
      </c>
      <c r="U5" s="12">
        <v>5.4240582428413571E-2</v>
      </c>
      <c r="V5" s="11">
        <v>311.88135089757537</v>
      </c>
      <c r="W5" s="12">
        <v>5.8782118433712602E-2</v>
      </c>
      <c r="X5" s="11">
        <v>275.70311419345666</v>
      </c>
      <c r="Y5" s="31">
        <v>5.3092894549415202E-2</v>
      </c>
      <c r="Z5" s="28">
        <v>257.23896474161995</v>
      </c>
      <c r="AA5" s="12">
        <v>5.0373449481675235E-2</v>
      </c>
      <c r="AB5" s="11">
        <v>281.84412534487723</v>
      </c>
      <c r="AC5" s="12">
        <v>5.4139692657664842E-2</v>
      </c>
      <c r="AD5" s="11">
        <v>249.15020680487152</v>
      </c>
      <c r="AE5" s="31">
        <v>4.8888431644253591E-2</v>
      </c>
      <c r="AF5" s="28">
        <v>316.21294488088461</v>
      </c>
      <c r="AG5" s="12">
        <v>5.2352779925328968E-2</v>
      </c>
      <c r="AH5" s="11">
        <v>346.42143213038401</v>
      </c>
      <c r="AI5" s="12">
        <v>5.6649303585063988E-2</v>
      </c>
      <c r="AJ5" s="11">
        <v>306.23654600325949</v>
      </c>
      <c r="AK5" s="12">
        <v>5.081667905150497E-2</v>
      </c>
    </row>
    <row r="6" spans="1:37" s="3" customFormat="1" ht="14.25">
      <c r="A6" s="10" t="s">
        <v>31</v>
      </c>
      <c r="B6" s="28">
        <v>88.462351059071352</v>
      </c>
      <c r="C6" s="12">
        <v>1.1565616299548026E-2</v>
      </c>
      <c r="D6" s="11">
        <v>88.462351059071352</v>
      </c>
      <c r="E6" s="12">
        <v>1.1440321649856684E-2</v>
      </c>
      <c r="F6" s="11">
        <v>78.200718336219083</v>
      </c>
      <c r="G6" s="31">
        <v>1.0332301748361306E-2</v>
      </c>
      <c r="H6" s="28">
        <v>74.270260770055501</v>
      </c>
      <c r="I6" s="12">
        <v>7.1318401890041851E-3</v>
      </c>
      <c r="J6" s="11">
        <v>74.270260770055501</v>
      </c>
      <c r="K6" s="12">
        <v>7.0600875789971875E-3</v>
      </c>
      <c r="L6" s="11">
        <v>65.654910520729061</v>
      </c>
      <c r="M6" s="31">
        <v>6.3697513447918009E-3</v>
      </c>
      <c r="N6" s="28">
        <v>79.531369977407877</v>
      </c>
      <c r="O6" s="12">
        <v>7.3762674698172803E-3</v>
      </c>
      <c r="P6" s="11">
        <v>79.531369977407877</v>
      </c>
      <c r="Q6" s="12">
        <v>7.3040795005485651E-3</v>
      </c>
      <c r="R6" s="11">
        <v>70.305731060028549</v>
      </c>
      <c r="S6" s="31">
        <v>6.5867178939405455E-3</v>
      </c>
      <c r="T6" s="28">
        <v>61.525799616727681</v>
      </c>
      <c r="U6" s="12">
        <v>1.1733775740242836E-2</v>
      </c>
      <c r="V6" s="11">
        <v>61.525799616727681</v>
      </c>
      <c r="W6" s="12">
        <v>1.1596130481642954E-2</v>
      </c>
      <c r="X6" s="11">
        <v>54.38880686118727</v>
      </c>
      <c r="Y6" s="31">
        <v>1.0473799673235825E-2</v>
      </c>
      <c r="Z6" s="28">
        <v>38.755319502282255</v>
      </c>
      <c r="AA6" s="12">
        <v>7.5892045789225484E-3</v>
      </c>
      <c r="AB6" s="11">
        <v>38.755319502282255</v>
      </c>
      <c r="AC6" s="12">
        <v>7.444544335049424E-3</v>
      </c>
      <c r="AD6" s="11">
        <v>34.25970244001752</v>
      </c>
      <c r="AE6" s="31">
        <v>6.7224632978250291E-3</v>
      </c>
      <c r="AF6" s="28">
        <v>67.692218495364941</v>
      </c>
      <c r="AG6" s="12">
        <v>1.1207244595505346E-2</v>
      </c>
      <c r="AH6" s="11">
        <v>67.692218495364941</v>
      </c>
      <c r="AI6" s="12">
        <v>1.1069514412858627E-2</v>
      </c>
      <c r="AJ6" s="11">
        <v>59.839921149902608</v>
      </c>
      <c r="AK6" s="12">
        <v>9.9297948178582156E-3</v>
      </c>
    </row>
    <row r="7" spans="1:37" s="3" customFormat="1" ht="14.25">
      <c r="A7" s="10" t="s">
        <v>32</v>
      </c>
      <c r="B7" s="28">
        <v>63.370370261543215</v>
      </c>
      <c r="C7" s="12">
        <v>8.2850769669900251E-3</v>
      </c>
      <c r="D7" s="11">
        <v>63.370370261543215</v>
      </c>
      <c r="E7" s="12">
        <v>8.1953216275979183E-3</v>
      </c>
      <c r="F7" s="11">
        <v>56.019407311204205</v>
      </c>
      <c r="G7" s="31">
        <v>7.4015869984104818E-3</v>
      </c>
      <c r="H7" s="28">
        <v>105.67377000069705</v>
      </c>
      <c r="I7" s="12">
        <v>1.0147378398843783E-2</v>
      </c>
      <c r="J7" s="11">
        <v>105.67377000069705</v>
      </c>
      <c r="K7" s="12">
        <v>1.0045286811602631E-2</v>
      </c>
      <c r="L7" s="11">
        <v>93.415612680616192</v>
      </c>
      <c r="M7" s="31">
        <v>9.0630574282640503E-3</v>
      </c>
      <c r="N7" s="28">
        <v>107.56431619996332</v>
      </c>
      <c r="O7" s="12">
        <v>9.9762290870170287E-3</v>
      </c>
      <c r="P7" s="11">
        <v>107.56431619996332</v>
      </c>
      <c r="Q7" s="12">
        <v>9.8785965483790157E-3</v>
      </c>
      <c r="R7" s="11">
        <v>95.086855520767571</v>
      </c>
      <c r="S7" s="31">
        <v>8.9083817676601906E-3</v>
      </c>
      <c r="T7" s="28">
        <v>37.993811474385716</v>
      </c>
      <c r="U7" s="12">
        <v>7.2459174221979486E-3</v>
      </c>
      <c r="V7" s="11">
        <v>37.993811474385716</v>
      </c>
      <c r="W7" s="12">
        <v>7.1609178279112441E-3</v>
      </c>
      <c r="X7" s="11">
        <v>33.586529343356972</v>
      </c>
      <c r="Y7" s="31">
        <v>6.4678488160146161E-3</v>
      </c>
      <c r="Z7" s="28">
        <v>28.317783728363089</v>
      </c>
      <c r="AA7" s="12">
        <v>5.5452891808458922E-3</v>
      </c>
      <c r="AB7" s="11">
        <v>28.317783728363089</v>
      </c>
      <c r="AC7" s="12">
        <v>5.4395886588865733E-3</v>
      </c>
      <c r="AD7" s="11">
        <v>25.032920815872966</v>
      </c>
      <c r="AE7" s="31">
        <v>4.9119776132527356E-3</v>
      </c>
      <c r="AF7" s="28">
        <v>63.38987040516281</v>
      </c>
      <c r="AG7" s="12">
        <v>1.0494940161500097E-2</v>
      </c>
      <c r="AH7" s="11">
        <v>63.38987040516281</v>
      </c>
      <c r="AI7" s="12">
        <v>1.0365963764760304E-2</v>
      </c>
      <c r="AJ7" s="11">
        <v>56.03664543816393</v>
      </c>
      <c r="AK7" s="12">
        <v>9.2986818964574131E-3</v>
      </c>
    </row>
    <row r="8" spans="1:37" s="3" customFormat="1" ht="14.25">
      <c r="A8" s="10" t="s">
        <v>33</v>
      </c>
      <c r="B8" s="28">
        <v>356.71516052096354</v>
      </c>
      <c r="C8" s="12">
        <v>4.6637135746733976E-2</v>
      </c>
      <c r="D8" s="11">
        <v>356.71516052096354</v>
      </c>
      <c r="E8" s="12">
        <v>4.6131898201699481E-2</v>
      </c>
      <c r="F8" s="11">
        <v>315.33620190053176</v>
      </c>
      <c r="G8" s="31">
        <v>4.1663924060265936E-2</v>
      </c>
      <c r="H8" s="28">
        <v>410.71456931350525</v>
      </c>
      <c r="I8" s="12">
        <v>3.9439078862378053E-2</v>
      </c>
      <c r="J8" s="11">
        <v>410.71456931350525</v>
      </c>
      <c r="K8" s="12">
        <v>3.9042286902708168E-2</v>
      </c>
      <c r="L8" s="11">
        <v>363.07167927313867</v>
      </c>
      <c r="M8" s="31">
        <v>3.5224727274218381E-2</v>
      </c>
      <c r="N8" s="28">
        <v>367.07686014059959</v>
      </c>
      <c r="O8" s="12">
        <v>3.4045145998955188E-2</v>
      </c>
      <c r="P8" s="11">
        <v>367.07686014059959</v>
      </c>
      <c r="Q8" s="12">
        <v>3.3711962588351123E-2</v>
      </c>
      <c r="R8" s="11">
        <v>324.49594436429004</v>
      </c>
      <c r="S8" s="31">
        <v>3.0400981698497354E-2</v>
      </c>
      <c r="T8" s="28">
        <v>260.21731100221672</v>
      </c>
      <c r="U8" s="12">
        <v>4.9626849062501144E-2</v>
      </c>
      <c r="V8" s="11">
        <v>260.21731100221672</v>
      </c>
      <c r="W8" s="12">
        <v>4.9044691995251466E-2</v>
      </c>
      <c r="X8" s="11">
        <v>230.03210292595961</v>
      </c>
      <c r="Y8" s="31">
        <v>4.4297904357578174E-2</v>
      </c>
      <c r="Z8" s="28">
        <v>272.42374772978121</v>
      </c>
      <c r="AA8" s="12">
        <v>5.3346987722713658E-2</v>
      </c>
      <c r="AB8" s="11">
        <v>272.42374772978121</v>
      </c>
      <c r="AC8" s="12">
        <v>5.2330123811138891E-2</v>
      </c>
      <c r="AD8" s="11">
        <v>240.82259299312656</v>
      </c>
      <c r="AE8" s="31">
        <v>4.7254381310456013E-2</v>
      </c>
      <c r="AF8" s="28">
        <v>313.96764091139221</v>
      </c>
      <c r="AG8" s="12">
        <v>5.1981043389923744E-2</v>
      </c>
      <c r="AH8" s="11">
        <v>313.96764091139221</v>
      </c>
      <c r="AI8" s="12">
        <v>5.1342228154006388E-2</v>
      </c>
      <c r="AJ8" s="11">
        <v>320.6894766225106</v>
      </c>
      <c r="AK8" s="12">
        <v>5.3214988287347567E-2</v>
      </c>
    </row>
    <row r="9" spans="1:37" s="3" customFormat="1" ht="14.25">
      <c r="A9" s="10" t="s">
        <v>34</v>
      </c>
      <c r="B9" s="28">
        <v>47.430370310728094</v>
      </c>
      <c r="C9" s="12">
        <v>6.2010726302430047E-3</v>
      </c>
      <c r="D9" s="11">
        <v>47.430370310728094</v>
      </c>
      <c r="E9" s="12">
        <v>6.133894089749038E-3</v>
      </c>
      <c r="F9" s="11">
        <v>41.928447354683627</v>
      </c>
      <c r="G9" s="31">
        <v>5.5398131772432281E-3</v>
      </c>
      <c r="H9" s="28">
        <v>65.910745860375556</v>
      </c>
      <c r="I9" s="12">
        <v>6.3291134478390002E-3</v>
      </c>
      <c r="J9" s="11">
        <v>65.910745860375556</v>
      </c>
      <c r="K9" s="12">
        <v>6.2654369776885604E-3</v>
      </c>
      <c r="L9" s="11">
        <v>58.265099340572</v>
      </c>
      <c r="M9" s="31">
        <v>5.6528017772845655E-3</v>
      </c>
      <c r="N9" s="28">
        <v>62.162407658971617</v>
      </c>
      <c r="O9" s="12">
        <v>5.7653545461450557E-3</v>
      </c>
      <c r="P9" s="11">
        <v>62.162407658971617</v>
      </c>
      <c r="Q9" s="12">
        <v>5.7089318040870491E-3</v>
      </c>
      <c r="R9" s="11">
        <v>54.951568370530914</v>
      </c>
      <c r="S9" s="31">
        <v>5.1482357587211798E-3</v>
      </c>
      <c r="T9" s="28">
        <v>27.287989851210519</v>
      </c>
      <c r="U9" s="12">
        <v>5.2041770332241707E-3</v>
      </c>
      <c r="V9" s="11">
        <v>27.287989851210519</v>
      </c>
      <c r="W9" s="12">
        <v>5.143128457778764E-3</v>
      </c>
      <c r="X9" s="11">
        <v>24.1225830284701</v>
      </c>
      <c r="Y9" s="31">
        <v>4.6453510717017208E-3</v>
      </c>
      <c r="Z9" s="28">
        <v>36.709965341318949</v>
      </c>
      <c r="AA9" s="12">
        <v>7.1886760485620413E-3</v>
      </c>
      <c r="AB9" s="11">
        <v>36.709965341318949</v>
      </c>
      <c r="AC9" s="12">
        <v>7.0516504064811808E-3</v>
      </c>
      <c r="AD9" s="11">
        <v>32.45160936172595</v>
      </c>
      <c r="AE9" s="31">
        <v>6.3676779817777732E-3</v>
      </c>
      <c r="AF9" s="28">
        <v>36.242681936793097</v>
      </c>
      <c r="AG9" s="12">
        <v>6.0004031525507755E-3</v>
      </c>
      <c r="AH9" s="11">
        <v>36.242681936793097</v>
      </c>
      <c r="AI9" s="12">
        <v>5.9266618671605896E-3</v>
      </c>
      <c r="AJ9" s="11">
        <v>32.038530832125097</v>
      </c>
      <c r="AK9" s="12">
        <v>5.3164514811387623E-3</v>
      </c>
    </row>
    <row r="10" spans="1:37" s="3" customFormat="1" ht="14.25">
      <c r="A10" s="10" t="s">
        <v>35</v>
      </c>
      <c r="B10" s="28">
        <v>8.1058688443243661</v>
      </c>
      <c r="C10" s="12">
        <v>1.0597657388205137E-3</v>
      </c>
      <c r="D10" s="11">
        <v>40.529344221621834</v>
      </c>
      <c r="E10" s="12">
        <v>5.2414244998247464E-3</v>
      </c>
      <c r="F10" s="11">
        <v>35.827940291913698</v>
      </c>
      <c r="G10" s="31">
        <v>4.7337811978495747E-3</v>
      </c>
      <c r="H10" s="28">
        <v>10.727783101552559</v>
      </c>
      <c r="I10" s="12">
        <v>1.0301409187110269E-3</v>
      </c>
      <c r="J10" s="11">
        <v>53.638915507762789</v>
      </c>
      <c r="K10" s="12">
        <v>5.0988839570618449E-3</v>
      </c>
      <c r="L10" s="11">
        <v>47.416801308862311</v>
      </c>
      <c r="M10" s="31">
        <v>4.6003144548874397E-3</v>
      </c>
      <c r="N10" s="28">
        <v>10.549547876464352</v>
      </c>
      <c r="O10" s="12">
        <v>9.7843513628080212E-4</v>
      </c>
      <c r="P10" s="11">
        <v>52.747739382321754</v>
      </c>
      <c r="Q10" s="12">
        <v>4.8442983194195892E-3</v>
      </c>
      <c r="R10" s="11">
        <v>46.62900161397242</v>
      </c>
      <c r="S10" s="31">
        <v>4.3685212382629053E-3</v>
      </c>
      <c r="T10" s="28">
        <v>5.2596182059671204</v>
      </c>
      <c r="U10" s="12">
        <v>1.003078072817722E-3</v>
      </c>
      <c r="V10" s="11">
        <v>26.298091029835597</v>
      </c>
      <c r="W10" s="12">
        <v>4.9565563860983295E-3</v>
      </c>
      <c r="X10" s="11">
        <v>23.247512470374666</v>
      </c>
      <c r="Y10" s="31">
        <v>4.4768363670340816E-3</v>
      </c>
      <c r="Z10" s="28">
        <v>16.187836448888998</v>
      </c>
      <c r="AA10" s="12">
        <v>3.1699597391662078E-3</v>
      </c>
      <c r="AB10" s="11">
        <v>80.939182244444979</v>
      </c>
      <c r="AC10" s="12">
        <v>1.5547680638420025E-2</v>
      </c>
      <c r="AD10" s="11">
        <v>71.550237104089362</v>
      </c>
      <c r="AE10" s="31">
        <v>1.4039638660757537E-2</v>
      </c>
      <c r="AF10" s="28">
        <v>7.2396099628586148</v>
      </c>
      <c r="AG10" s="12">
        <v>1.19860275572693E-3</v>
      </c>
      <c r="AH10" s="11">
        <v>36.198049814293071</v>
      </c>
      <c r="AI10" s="12">
        <v>5.9193633041311573E-3</v>
      </c>
      <c r="AJ10" s="11">
        <v>31.999076035835078</v>
      </c>
      <c r="AK10" s="12">
        <v>5.309904379735355E-3</v>
      </c>
    </row>
    <row r="11" spans="1:37" s="3" customFormat="1" ht="14.25">
      <c r="A11" s="10" t="s">
        <v>36</v>
      </c>
      <c r="B11" s="28">
        <v>193.81760709441883</v>
      </c>
      <c r="C11" s="12">
        <v>2.5339820261545482E-2</v>
      </c>
      <c r="D11" s="11">
        <v>194.43651375077721</v>
      </c>
      <c r="E11" s="12">
        <v>2.5145344105768838E-2</v>
      </c>
      <c r="F11" s="11">
        <v>171.88187815568702</v>
      </c>
      <c r="G11" s="31">
        <v>2.2709963130314315E-2</v>
      </c>
      <c r="H11" s="28">
        <v>301.16136035512653</v>
      </c>
      <c r="I11" s="12">
        <v>2.8919175331909342E-2</v>
      </c>
      <c r="J11" s="11">
        <v>301.94785846081447</v>
      </c>
      <c r="K11" s="12">
        <v>2.87029869414905E-2</v>
      </c>
      <c r="L11" s="11">
        <v>266.92190687936005</v>
      </c>
      <c r="M11" s="31">
        <v>2.5896405338369739E-2</v>
      </c>
      <c r="N11" s="28">
        <v>317.5069548335353</v>
      </c>
      <c r="O11" s="12">
        <v>2.9447703755695862E-2</v>
      </c>
      <c r="P11" s="11">
        <v>317.96945586024106</v>
      </c>
      <c r="Q11" s="12">
        <v>2.9201988913419994E-2</v>
      </c>
      <c r="R11" s="11">
        <v>281.08499898045312</v>
      </c>
      <c r="S11" s="31">
        <v>2.6333949801645926E-2</v>
      </c>
      <c r="T11" s="28">
        <v>126.17669933134137</v>
      </c>
      <c r="U11" s="12">
        <v>2.4063548996045559E-2</v>
      </c>
      <c r="V11" s="11">
        <v>126.36837400480478</v>
      </c>
      <c r="W11" s="12">
        <v>2.3817393074796613E-2</v>
      </c>
      <c r="X11" s="11">
        <v>111.70964262024742</v>
      </c>
      <c r="Y11" s="31">
        <v>2.1512228083241637E-2</v>
      </c>
      <c r="Z11" s="28">
        <v>66.673409793614653</v>
      </c>
      <c r="AA11" s="12">
        <v>1.3056224368587187E-2</v>
      </c>
      <c r="AB11" s="11">
        <v>66.790792557335791</v>
      </c>
      <c r="AC11" s="12">
        <v>1.2829903681658315E-2</v>
      </c>
      <c r="AD11" s="11">
        <v>59.043060620684848</v>
      </c>
      <c r="AE11" s="31">
        <v>1.1585471552437955E-2</v>
      </c>
      <c r="AF11" s="28">
        <v>101.00954971756794</v>
      </c>
      <c r="AG11" s="12">
        <v>1.6723321458937786E-2</v>
      </c>
      <c r="AH11" s="11">
        <v>101.29222569625516</v>
      </c>
      <c r="AI11" s="12">
        <v>1.6564027257165468E-2</v>
      </c>
      <c r="AJ11" s="11">
        <v>89.542327515489575</v>
      </c>
      <c r="AK11" s="12">
        <v>1.4858591432881903E-2</v>
      </c>
    </row>
    <row r="12" spans="1:37" s="3" customFormat="1" ht="14.25">
      <c r="A12" s="10" t="s">
        <v>37</v>
      </c>
      <c r="B12" s="28">
        <v>83.708882780539582</v>
      </c>
      <c r="C12" s="12">
        <v>1.0944145249509344E-2</v>
      </c>
      <c r="D12" s="11">
        <v>83.708882780539582</v>
      </c>
      <c r="E12" s="12">
        <v>1.0825583228282511E-2</v>
      </c>
      <c r="F12" s="11">
        <v>73.99865237799699</v>
      </c>
      <c r="G12" s="31">
        <v>9.777102072826371E-3</v>
      </c>
      <c r="H12" s="28">
        <v>129.45792977976006</v>
      </c>
      <c r="I12" s="12">
        <v>1.2431264638306246E-2</v>
      </c>
      <c r="J12" s="11">
        <v>129.45792977976006</v>
      </c>
      <c r="K12" s="12">
        <v>1.2306195138731451E-2</v>
      </c>
      <c r="L12" s="11">
        <v>114.4408099253079</v>
      </c>
      <c r="M12" s="31">
        <v>1.1102893860325045E-2</v>
      </c>
      <c r="N12" s="28">
        <v>155.37094667961819</v>
      </c>
      <c r="O12" s="12">
        <v>1.4410133511759427E-2</v>
      </c>
      <c r="P12" s="11">
        <v>155.37094667961819</v>
      </c>
      <c r="Q12" s="12">
        <v>1.4269108490722502E-2</v>
      </c>
      <c r="R12" s="11">
        <v>137.34791686478249</v>
      </c>
      <c r="S12" s="31">
        <v>1.2867684725961996E-2</v>
      </c>
      <c r="T12" s="28">
        <v>45.993219089435577</v>
      </c>
      <c r="U12" s="12">
        <v>8.7715092161202209E-3</v>
      </c>
      <c r="V12" s="11">
        <v>45.993219089435577</v>
      </c>
      <c r="W12" s="12">
        <v>8.6686133809609316E-3</v>
      </c>
      <c r="X12" s="11">
        <v>40.658005675061055</v>
      </c>
      <c r="Y12" s="31">
        <v>7.829622143407669E-3</v>
      </c>
      <c r="Z12" s="28">
        <v>52.347503071559878</v>
      </c>
      <c r="AA12" s="12">
        <v>1.0250874334359424E-2</v>
      </c>
      <c r="AB12" s="11">
        <v>52.347503071559878</v>
      </c>
      <c r="AC12" s="12">
        <v>1.005547915615595E-2</v>
      </c>
      <c r="AD12" s="11">
        <v>46.275192715258939</v>
      </c>
      <c r="AE12" s="31">
        <v>9.0801513869759477E-3</v>
      </c>
      <c r="AF12" s="28">
        <v>53.811324508525274</v>
      </c>
      <c r="AG12" s="12">
        <v>8.9090989951296756E-3</v>
      </c>
      <c r="AH12" s="11">
        <v>53.811324508525274</v>
      </c>
      <c r="AI12" s="12">
        <v>8.7996116165541226E-3</v>
      </c>
      <c r="AJ12" s="11">
        <v>47.569210865536341</v>
      </c>
      <c r="AK12" s="12">
        <v>7.8936017037678913E-3</v>
      </c>
    </row>
    <row r="13" spans="1:37" s="3" customFormat="1" ht="14.25">
      <c r="A13" s="10" t="s">
        <v>38</v>
      </c>
      <c r="B13" s="28">
        <v>69.289155912796872</v>
      </c>
      <c r="C13" s="12">
        <v>9.05890224952134E-3</v>
      </c>
      <c r="D13" s="11">
        <v>85.203275166264945</v>
      </c>
      <c r="E13" s="12">
        <v>1.1018844308946969E-2</v>
      </c>
      <c r="F13" s="11">
        <v>79.910216740801388</v>
      </c>
      <c r="G13" s="31">
        <v>1.055816992106204E-2</v>
      </c>
      <c r="H13" s="28">
        <v>151.03698255492409</v>
      </c>
      <c r="I13" s="12">
        <v>1.4503404337654202E-2</v>
      </c>
      <c r="J13" s="11">
        <v>177.19558970978176</v>
      </c>
      <c r="K13" s="12">
        <v>1.6844109189764693E-2</v>
      </c>
      <c r="L13" s="11">
        <v>164.91459034761294</v>
      </c>
      <c r="M13" s="31">
        <v>1.5999792327960539E-2</v>
      </c>
      <c r="N13" s="28">
        <v>153.01907896756549</v>
      </c>
      <c r="O13" s="12">
        <v>1.4192005679903193E-2</v>
      </c>
      <c r="P13" s="11">
        <v>178.59264492696099</v>
      </c>
      <c r="Q13" s="12">
        <v>1.6401765455949208E-2</v>
      </c>
      <c r="R13" s="11">
        <v>166.78292558494476</v>
      </c>
      <c r="S13" s="31">
        <v>1.5625356052640184E-2</v>
      </c>
      <c r="T13" s="28">
        <v>36.191452188195555</v>
      </c>
      <c r="U13" s="12">
        <v>6.9021839022885279E-3</v>
      </c>
      <c r="V13" s="11">
        <v>49.728998252302013</v>
      </c>
      <c r="W13" s="12">
        <v>9.3727177224415103E-3</v>
      </c>
      <c r="X13" s="11">
        <v>47.043317310476937</v>
      </c>
      <c r="Y13" s="31">
        <v>9.0592588789811662E-3</v>
      </c>
      <c r="Z13" s="28">
        <v>46.786701039581047</v>
      </c>
      <c r="AA13" s="12">
        <v>9.161938291886846E-3</v>
      </c>
      <c r="AB13" s="11">
        <v>56.54352988069008</v>
      </c>
      <c r="AC13" s="12">
        <v>1.0861497736644913E-2</v>
      </c>
      <c r="AD13" s="11">
        <v>53.476047628181384</v>
      </c>
      <c r="AE13" s="31">
        <v>1.0493108284363974E-2</v>
      </c>
      <c r="AF13" s="28">
        <v>48.083494758999322</v>
      </c>
      <c r="AG13" s="12">
        <v>7.9607892716310295E-3</v>
      </c>
      <c r="AH13" s="11">
        <v>63.611642354575203</v>
      </c>
      <c r="AI13" s="12">
        <v>1.0402229495814107E-2</v>
      </c>
      <c r="AJ13" s="11">
        <v>59.58277532467983</v>
      </c>
      <c r="AK13" s="12">
        <v>9.8871242188055437E-3</v>
      </c>
    </row>
    <row r="14" spans="1:37" s="3" customFormat="1" ht="14.25">
      <c r="A14" s="10" t="s">
        <v>39</v>
      </c>
      <c r="B14" s="28">
        <v>0</v>
      </c>
      <c r="C14" s="12">
        <v>0</v>
      </c>
      <c r="D14" s="11">
        <v>0</v>
      </c>
      <c r="E14" s="12">
        <v>0</v>
      </c>
      <c r="F14" s="11">
        <v>0</v>
      </c>
      <c r="G14" s="31">
        <v>0</v>
      </c>
      <c r="H14" s="28">
        <v>0</v>
      </c>
      <c r="I14" s="12">
        <v>0</v>
      </c>
      <c r="J14" s="11">
        <v>0</v>
      </c>
      <c r="K14" s="12">
        <v>0</v>
      </c>
      <c r="L14" s="11">
        <v>0</v>
      </c>
      <c r="M14" s="31">
        <v>0</v>
      </c>
      <c r="N14" s="28">
        <v>0</v>
      </c>
      <c r="O14" s="12">
        <v>0</v>
      </c>
      <c r="P14" s="11">
        <v>0</v>
      </c>
      <c r="Q14" s="12">
        <v>0</v>
      </c>
      <c r="R14" s="11">
        <v>0</v>
      </c>
      <c r="S14" s="31">
        <v>0</v>
      </c>
      <c r="T14" s="28">
        <v>0</v>
      </c>
      <c r="U14" s="12">
        <v>0</v>
      </c>
      <c r="V14" s="11">
        <v>0</v>
      </c>
      <c r="W14" s="12">
        <v>0</v>
      </c>
      <c r="X14" s="11">
        <v>0</v>
      </c>
      <c r="Y14" s="31">
        <v>0</v>
      </c>
      <c r="Z14" s="28">
        <v>0</v>
      </c>
      <c r="AA14" s="12">
        <v>0</v>
      </c>
      <c r="AB14" s="11">
        <v>0</v>
      </c>
      <c r="AC14" s="12">
        <v>0</v>
      </c>
      <c r="AD14" s="11">
        <v>0</v>
      </c>
      <c r="AE14" s="31">
        <v>0</v>
      </c>
      <c r="AF14" s="28">
        <v>0</v>
      </c>
      <c r="AG14" s="12">
        <v>0</v>
      </c>
      <c r="AH14" s="11">
        <v>0</v>
      </c>
      <c r="AI14" s="12">
        <v>0</v>
      </c>
      <c r="AJ14" s="11">
        <v>0</v>
      </c>
      <c r="AK14" s="12">
        <v>0</v>
      </c>
    </row>
    <row r="15" spans="1:37" s="3" customFormat="1" ht="14.25">
      <c r="A15" s="10" t="s">
        <v>40</v>
      </c>
      <c r="B15" s="28">
        <v>42.298156778418452</v>
      </c>
      <c r="C15" s="12">
        <v>5.530084217981554E-3</v>
      </c>
      <c r="D15" s="11">
        <v>42.548692487171536</v>
      </c>
      <c r="E15" s="12">
        <v>5.5025750729713078E-3</v>
      </c>
      <c r="F15" s="11">
        <v>37.613044158659633</v>
      </c>
      <c r="G15" s="31">
        <v>4.9696387730202496E-3</v>
      </c>
      <c r="H15" s="28">
        <v>96.35551697882191</v>
      </c>
      <c r="I15" s="12">
        <v>9.252588334776676E-3</v>
      </c>
      <c r="J15" s="11">
        <v>98.000899120441105</v>
      </c>
      <c r="K15" s="12">
        <v>9.3159081903983684E-3</v>
      </c>
      <c r="L15" s="11">
        <v>86.632794822469933</v>
      </c>
      <c r="M15" s="31">
        <v>8.4049975385964825E-3</v>
      </c>
      <c r="N15" s="28">
        <v>93.026328172277204</v>
      </c>
      <c r="O15" s="12">
        <v>8.6278795213591483E-3</v>
      </c>
      <c r="P15" s="11">
        <v>94.306536805122278</v>
      </c>
      <c r="Q15" s="12">
        <v>8.6610156777343732E-3</v>
      </c>
      <c r="R15" s="11">
        <v>83.36697853572808</v>
      </c>
      <c r="S15" s="31">
        <v>7.8103841750282272E-3</v>
      </c>
      <c r="T15" s="28">
        <v>21.159172224447651</v>
      </c>
      <c r="U15" s="12">
        <v>4.03533124766317E-3</v>
      </c>
      <c r="V15" s="11">
        <v>21.159172224447651</v>
      </c>
      <c r="W15" s="12">
        <v>3.9879940370826242E-3</v>
      </c>
      <c r="X15" s="11">
        <v>18.704708246411723</v>
      </c>
      <c r="Y15" s="31">
        <v>3.6020162681495156E-3</v>
      </c>
      <c r="Z15" s="28">
        <v>23.631316127215463</v>
      </c>
      <c r="AA15" s="12">
        <v>4.6275684180095214E-3</v>
      </c>
      <c r="AB15" s="11">
        <v>23.631316127215463</v>
      </c>
      <c r="AC15" s="12">
        <v>4.5393608635909705E-3</v>
      </c>
      <c r="AD15" s="11">
        <v>20.890083456458473</v>
      </c>
      <c r="AE15" s="31">
        <v>4.0990671057466455E-3</v>
      </c>
      <c r="AF15" s="28">
        <v>34.350243667138564</v>
      </c>
      <c r="AG15" s="12">
        <v>5.6870876926450624E-3</v>
      </c>
      <c r="AH15" s="11">
        <v>34.524477014850717</v>
      </c>
      <c r="AI15" s="12">
        <v>5.6456887424728803E-3</v>
      </c>
      <c r="AJ15" s="11">
        <v>30.519637681128028</v>
      </c>
      <c r="AK15" s="12">
        <v>5.0644074100600423E-3</v>
      </c>
    </row>
    <row r="16" spans="1:37" s="3" customFormat="1" ht="14.25">
      <c r="A16" s="10" t="s">
        <v>41</v>
      </c>
      <c r="B16" s="28">
        <v>53.566787174735026</v>
      </c>
      <c r="C16" s="12">
        <v>7.0033511369015974E-3</v>
      </c>
      <c r="D16" s="11">
        <v>53.566787174735026</v>
      </c>
      <c r="E16" s="12">
        <v>6.9274812131001453E-3</v>
      </c>
      <c r="F16" s="11">
        <v>47.353039862465764</v>
      </c>
      <c r="G16" s="31">
        <v>6.2565396708711748E-3</v>
      </c>
      <c r="H16" s="28">
        <v>83.540439171771965</v>
      </c>
      <c r="I16" s="12">
        <v>8.0220138628154386E-3</v>
      </c>
      <c r="J16" s="11">
        <v>83.540439171771965</v>
      </c>
      <c r="K16" s="12">
        <v>7.941305319590258E-3</v>
      </c>
      <c r="L16" s="11">
        <v>73.849748227846419</v>
      </c>
      <c r="M16" s="31">
        <v>7.1648035060277934E-3</v>
      </c>
      <c r="N16" s="28">
        <v>77.93974622133301</v>
      </c>
      <c r="O16" s="12">
        <v>7.2286497116992145E-3</v>
      </c>
      <c r="P16" s="11">
        <v>77.93974622133301</v>
      </c>
      <c r="Q16" s="12">
        <v>7.1579064061754278E-3</v>
      </c>
      <c r="R16" s="11">
        <v>68.898735659658371</v>
      </c>
      <c r="S16" s="31">
        <v>6.4549010186932413E-3</v>
      </c>
      <c r="T16" s="28">
        <v>31.175981100830985</v>
      </c>
      <c r="U16" s="12">
        <v>5.9456678823844571E-3</v>
      </c>
      <c r="V16" s="11">
        <v>31.175981100830985</v>
      </c>
      <c r="W16" s="12">
        <v>5.8759211093646693E-3</v>
      </c>
      <c r="X16" s="11">
        <v>27.559567293134585</v>
      </c>
      <c r="Y16" s="31">
        <v>5.3072204294913753E-3</v>
      </c>
      <c r="Z16" s="28">
        <v>36.336909462708206</v>
      </c>
      <c r="AA16" s="12">
        <v>7.1156229188625193E-3</v>
      </c>
      <c r="AB16" s="11">
        <v>36.336909462708206</v>
      </c>
      <c r="AC16" s="12">
        <v>6.9799897657372703E-3</v>
      </c>
      <c r="AD16" s="11">
        <v>32.121827965034058</v>
      </c>
      <c r="AE16" s="31">
        <v>6.3029680404276343E-3</v>
      </c>
      <c r="AF16" s="28">
        <v>49.964239208169232</v>
      </c>
      <c r="AG16" s="12">
        <v>8.2721686817316085E-3</v>
      </c>
      <c r="AH16" s="11">
        <v>49.964239208169232</v>
      </c>
      <c r="AI16" s="12">
        <v>8.1705087872133517E-3</v>
      </c>
      <c r="AJ16" s="11">
        <v>44.168387460021606</v>
      </c>
      <c r="AK16" s="12">
        <v>7.3292714376243821E-3</v>
      </c>
    </row>
    <row r="17" spans="1:37" s="33" customFormat="1">
      <c r="A17" s="13" t="s">
        <v>0</v>
      </c>
      <c r="B17" s="29">
        <f>SUM(B5:B16)</f>
        <v>1369.0677621007953</v>
      </c>
      <c r="C17" s="15">
        <v>0.17899267015823894</v>
      </c>
      <c r="D17" s="25">
        <f>SUM(D5:D16)</f>
        <v>1452.8368889243591</v>
      </c>
      <c r="E17" s="15">
        <v>0.18788694981634663</v>
      </c>
      <c r="F17" s="25">
        <f>SUM(F5:F16)</f>
        <v>1288.8983313029564</v>
      </c>
      <c r="G17" s="32">
        <v>0.17029621677801818</v>
      </c>
      <c r="H17" s="29">
        <f>SUM(H5:H16)</f>
        <v>1796.8731657965016</v>
      </c>
      <c r="I17" s="15">
        <v>0.17254567474923238</v>
      </c>
      <c r="J17" s="25">
        <f>SUM(J5:J16)</f>
        <v>1902.7110040178766</v>
      </c>
      <c r="K17" s="15">
        <v>0.18087059593715549</v>
      </c>
      <c r="L17" s="25">
        <f>SUM(L5:L16)</f>
        <v>1690.270216595969</v>
      </c>
      <c r="M17" s="32">
        <v>0.16398774897156232</v>
      </c>
      <c r="N17" s="29">
        <f>SUM(N5:N16)</f>
        <v>1821.5959213389694</v>
      </c>
      <c r="O17" s="15">
        <v>0.16894690411521074</v>
      </c>
      <c r="P17" s="25">
        <f>SUM(P5:P16)</f>
        <v>1928.1576213901403</v>
      </c>
      <c r="Q17" s="15">
        <v>0.17708001962273276</v>
      </c>
      <c r="R17" s="25">
        <f>SUM(R5:R16)</f>
        <v>1713.3983647783955</v>
      </c>
      <c r="S17" s="32">
        <v>0.16052278382680321</v>
      </c>
      <c r="T17" s="29">
        <f>SUM(T5:T16)</f>
        <v>937.39037632361317</v>
      </c>
      <c r="U17" s="15">
        <v>0.17877262100389935</v>
      </c>
      <c r="V17" s="25">
        <f>SUM(V5:V16)</f>
        <v>999.63009854377276</v>
      </c>
      <c r="W17" s="15">
        <v>0.18840618290704175</v>
      </c>
      <c r="X17" s="25">
        <f>SUM(X5:X16)</f>
        <v>886.75588996813713</v>
      </c>
      <c r="Y17" s="32">
        <v>0.17076498063825102</v>
      </c>
      <c r="Z17" s="29">
        <f>SUM(Z5:Z16)</f>
        <v>875.40945698693372</v>
      </c>
      <c r="AA17" s="15">
        <v>0.17142579508359107</v>
      </c>
      <c r="AB17" s="25">
        <f>SUM(AB5:AB16)</f>
        <v>974.64017499057718</v>
      </c>
      <c r="AC17" s="15">
        <v>0.18721951171142837</v>
      </c>
      <c r="AD17" s="25">
        <f>SUM(AD5:AD16)</f>
        <v>865.0734819053215</v>
      </c>
      <c r="AE17" s="32">
        <v>0.16974533687827481</v>
      </c>
      <c r="AF17" s="29">
        <f>SUM(AF5:AF16)</f>
        <v>1091.9638184528567</v>
      </c>
      <c r="AG17" s="15">
        <v>0.18078748008061105</v>
      </c>
      <c r="AH17" s="25">
        <f>SUM(AH5:AH16)</f>
        <v>1167.1158024757656</v>
      </c>
      <c r="AI17" s="15">
        <v>0.19085510098720096</v>
      </c>
      <c r="AJ17" s="25">
        <f>SUM(AJ5:AJ16)</f>
        <v>1078.2225349286521</v>
      </c>
      <c r="AK17" s="15">
        <v>0.17891949611718203</v>
      </c>
    </row>
    <row r="18" spans="1:37">
      <c r="B18" s="1"/>
      <c r="D18" s="1"/>
      <c r="E18" s="8"/>
      <c r="F18" s="1"/>
      <c r="G18" s="8"/>
      <c r="J18" s="1"/>
      <c r="K18" s="8"/>
      <c r="L18" s="1"/>
      <c r="M18" s="8"/>
      <c r="P18" s="1"/>
      <c r="Q18" s="8"/>
      <c r="R18" s="1"/>
      <c r="S18" s="8"/>
      <c r="V18" s="1"/>
      <c r="W18" s="8"/>
      <c r="X18" s="1"/>
      <c r="Y18" s="8"/>
      <c r="AB18" s="1"/>
      <c r="AC18" s="8"/>
      <c r="AD18" s="1"/>
      <c r="AE18" s="8"/>
      <c r="AH18" s="1"/>
      <c r="AI18" s="8"/>
      <c r="AJ18" s="1"/>
      <c r="AK18" s="8"/>
    </row>
  </sheetData>
  <mergeCells count="25">
    <mergeCell ref="AD3:AE3"/>
    <mergeCell ref="B2:G2"/>
    <mergeCell ref="B3:C3"/>
    <mergeCell ref="D3:E3"/>
    <mergeCell ref="F3:G3"/>
    <mergeCell ref="H2:M2"/>
    <mergeCell ref="H3:I3"/>
    <mergeCell ref="J3:K3"/>
    <mergeCell ref="L3:M3"/>
    <mergeCell ref="B1:AK1"/>
    <mergeCell ref="N2:S2"/>
    <mergeCell ref="N3:O3"/>
    <mergeCell ref="P3:Q3"/>
    <mergeCell ref="R3:S3"/>
    <mergeCell ref="AF2:AK2"/>
    <mergeCell ref="AF3:AG3"/>
    <mergeCell ref="AH3:AI3"/>
    <mergeCell ref="AJ3:AK3"/>
    <mergeCell ref="T2:Y2"/>
    <mergeCell ref="T3:U3"/>
    <mergeCell ref="V3:W3"/>
    <mergeCell ref="X3:Y3"/>
    <mergeCell ref="Z2:AE2"/>
    <mergeCell ref="Z3:AA3"/>
    <mergeCell ref="AB3:AC3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9"/>
  <sheetViews>
    <sheetView zoomScale="85" zoomScaleNormal="85" workbookViewId="0">
      <selection activeCell="A25" sqref="A25"/>
    </sheetView>
  </sheetViews>
  <sheetFormatPr defaultRowHeight="15"/>
  <cols>
    <col min="1" max="1" width="65.140625" bestFit="1" customWidth="1"/>
    <col min="2" max="21" width="13.7109375" customWidth="1"/>
    <col min="22" max="25" width="14.7109375" customWidth="1"/>
  </cols>
  <sheetData>
    <row r="1" spans="1:25">
      <c r="B1" s="59" t="s">
        <v>43</v>
      </c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44"/>
    </row>
    <row r="2" spans="1:25" s="5" customFormat="1" ht="15" customHeight="1">
      <c r="A2" s="17"/>
      <c r="B2" s="60" t="s">
        <v>15</v>
      </c>
      <c r="C2" s="55"/>
      <c r="D2" s="56"/>
      <c r="E2" s="56"/>
      <c r="F2" s="56"/>
      <c r="G2" s="61"/>
      <c r="H2" s="60" t="s">
        <v>14</v>
      </c>
      <c r="I2" s="55"/>
      <c r="J2" s="56"/>
      <c r="K2" s="56"/>
      <c r="L2" s="56"/>
      <c r="M2" s="61"/>
      <c r="N2" s="60" t="s">
        <v>13</v>
      </c>
      <c r="O2" s="55"/>
      <c r="P2" s="56"/>
      <c r="Q2" s="56"/>
      <c r="R2" s="56"/>
      <c r="S2" s="61"/>
      <c r="T2" s="54" t="s">
        <v>12</v>
      </c>
      <c r="U2" s="55"/>
      <c r="V2" s="56"/>
      <c r="W2" s="56"/>
      <c r="X2" s="56"/>
      <c r="Y2" s="57"/>
    </row>
    <row r="3" spans="1:25" s="5" customFormat="1" ht="15" customHeight="1">
      <c r="A3" s="17"/>
      <c r="B3" s="49">
        <v>2011</v>
      </c>
      <c r="C3" s="50"/>
      <c r="D3" s="51" t="s">
        <v>2</v>
      </c>
      <c r="E3" s="50"/>
      <c r="F3" s="51" t="s">
        <v>3</v>
      </c>
      <c r="G3" s="52"/>
      <c r="H3" s="49">
        <v>2011</v>
      </c>
      <c r="I3" s="50"/>
      <c r="J3" s="51" t="s">
        <v>2</v>
      </c>
      <c r="K3" s="50"/>
      <c r="L3" s="51" t="s">
        <v>3</v>
      </c>
      <c r="M3" s="52"/>
      <c r="N3" s="49">
        <v>2011</v>
      </c>
      <c r="O3" s="50"/>
      <c r="P3" s="51" t="s">
        <v>2</v>
      </c>
      <c r="Q3" s="50"/>
      <c r="R3" s="51" t="s">
        <v>3</v>
      </c>
      <c r="S3" s="52"/>
      <c r="T3" s="58">
        <v>2011</v>
      </c>
      <c r="U3" s="50"/>
      <c r="V3" s="51" t="s">
        <v>2</v>
      </c>
      <c r="W3" s="50"/>
      <c r="X3" s="51" t="s">
        <v>3</v>
      </c>
      <c r="Y3" s="50"/>
    </row>
    <row r="4" spans="1:25" ht="38.25">
      <c r="A4" s="26" t="s">
        <v>1</v>
      </c>
      <c r="B4" s="24" t="s">
        <v>10</v>
      </c>
      <c r="C4" s="24" t="s">
        <v>11</v>
      </c>
      <c r="D4" s="24" t="s">
        <v>10</v>
      </c>
      <c r="E4" s="24" t="s">
        <v>11</v>
      </c>
      <c r="F4" s="24" t="s">
        <v>10</v>
      </c>
      <c r="G4" s="30" t="s">
        <v>11</v>
      </c>
      <c r="H4" s="24" t="s">
        <v>10</v>
      </c>
      <c r="I4" s="24" t="s">
        <v>11</v>
      </c>
      <c r="J4" s="24" t="s">
        <v>10</v>
      </c>
      <c r="K4" s="24" t="s">
        <v>11</v>
      </c>
      <c r="L4" s="24" t="s">
        <v>10</v>
      </c>
      <c r="M4" s="30" t="s">
        <v>11</v>
      </c>
      <c r="N4" s="24" t="s">
        <v>10</v>
      </c>
      <c r="O4" s="24" t="s">
        <v>11</v>
      </c>
      <c r="P4" s="24" t="s">
        <v>10</v>
      </c>
      <c r="Q4" s="24" t="s">
        <v>11</v>
      </c>
      <c r="R4" s="24" t="s">
        <v>10</v>
      </c>
      <c r="S4" s="30" t="s">
        <v>11</v>
      </c>
      <c r="T4" s="37" t="s">
        <v>10</v>
      </c>
      <c r="U4" s="24" t="s">
        <v>11</v>
      </c>
      <c r="V4" s="24" t="s">
        <v>10</v>
      </c>
      <c r="W4" s="24" t="s">
        <v>11</v>
      </c>
      <c r="X4" s="24" t="s">
        <v>10</v>
      </c>
      <c r="Y4" s="24" t="s">
        <v>11</v>
      </c>
    </row>
    <row r="5" spans="1:25">
      <c r="A5" s="10" t="s">
        <v>30</v>
      </c>
      <c r="B5" s="18">
        <v>252.66987249095104</v>
      </c>
      <c r="C5" s="19">
        <v>4.8714555827084366E-2</v>
      </c>
      <c r="D5" s="18">
        <v>276.76114697206111</v>
      </c>
      <c r="E5" s="19">
        <v>5.2405827854834705E-2</v>
      </c>
      <c r="F5" s="18">
        <v>244.65685392330204</v>
      </c>
      <c r="G5" s="34">
        <v>4.7313843649924303E-2</v>
      </c>
      <c r="H5" s="18">
        <v>334.98425360895465</v>
      </c>
      <c r="I5" s="19">
        <v>4.3201601711296139E-2</v>
      </c>
      <c r="J5" s="18">
        <v>366.78406463735848</v>
      </c>
      <c r="K5" s="19">
        <v>4.674941284006693E-2</v>
      </c>
      <c r="L5" s="18">
        <v>324.23711313942493</v>
      </c>
      <c r="M5" s="34">
        <v>4.2204503984132787E-2</v>
      </c>
      <c r="N5" s="18">
        <v>384.96984501955416</v>
      </c>
      <c r="O5" s="19">
        <v>3.8943141576121311E-2</v>
      </c>
      <c r="P5" s="18">
        <v>421.29235229419805</v>
      </c>
      <c r="Q5" s="19">
        <v>4.2182026785700516E-2</v>
      </c>
      <c r="R5" s="18">
        <v>372.42243942807113</v>
      </c>
      <c r="S5" s="34">
        <v>3.8470692974759552E-2</v>
      </c>
      <c r="T5" s="38">
        <v>462.00852842513854</v>
      </c>
      <c r="U5" s="19">
        <v>4.2776634807611562E-2</v>
      </c>
      <c r="V5" s="18">
        <v>505.80729677725139</v>
      </c>
      <c r="W5" s="19">
        <v>4.635714460945986E-2</v>
      </c>
      <c r="X5" s="18">
        <v>447.1336503510903</v>
      </c>
      <c r="Y5" s="19">
        <v>4.185572677154345E-2</v>
      </c>
    </row>
    <row r="6" spans="1:25">
      <c r="A6" s="10" t="s">
        <v>31</v>
      </c>
      <c r="B6" s="18">
        <v>38.150181190916513</v>
      </c>
      <c r="C6" s="19">
        <v>7.3553254019425862E-3</v>
      </c>
      <c r="D6" s="18">
        <v>38.150181190916513</v>
      </c>
      <c r="E6" s="19">
        <v>7.2238890826816496E-3</v>
      </c>
      <c r="F6" s="18">
        <v>33.724760172770196</v>
      </c>
      <c r="G6" s="34">
        <v>6.5219837677053839E-3</v>
      </c>
      <c r="H6" s="18">
        <v>71.346367643108465</v>
      </c>
      <c r="I6" s="19">
        <v>9.2012604331646822E-3</v>
      </c>
      <c r="J6" s="18">
        <v>71.346367643108465</v>
      </c>
      <c r="K6" s="19">
        <v>9.0936360577294987E-3</v>
      </c>
      <c r="L6" s="18">
        <v>63.070188996507881</v>
      </c>
      <c r="M6" s="34">
        <v>8.2095661937333694E-3</v>
      </c>
      <c r="N6" s="18">
        <v>82.496484301759907</v>
      </c>
      <c r="O6" s="19">
        <v>8.345256931831949E-3</v>
      </c>
      <c r="P6" s="18">
        <v>82.496484301759907</v>
      </c>
      <c r="Q6" s="19">
        <v>8.2599859494076142E-3</v>
      </c>
      <c r="R6" s="18">
        <v>72.92689212275576</v>
      </c>
      <c r="S6" s="34">
        <v>7.5332412320976835E-3</v>
      </c>
      <c r="T6" s="38">
        <v>121.2608065930478</v>
      </c>
      <c r="U6" s="19">
        <v>1.1227345213277199E-2</v>
      </c>
      <c r="V6" s="18">
        <v>121.2608065930478</v>
      </c>
      <c r="W6" s="19">
        <v>1.1113530355354253E-2</v>
      </c>
      <c r="X6" s="18">
        <v>107.19455302825425</v>
      </c>
      <c r="Y6" s="19">
        <v>1.0034373211287865E-2</v>
      </c>
    </row>
    <row r="7" spans="1:25">
      <c r="A7" s="10" t="s">
        <v>32</v>
      </c>
      <c r="B7" s="18">
        <v>31.313790050816117</v>
      </c>
      <c r="C7" s="19">
        <v>6.0372744821118787E-3</v>
      </c>
      <c r="D7" s="18">
        <v>31.313790050816117</v>
      </c>
      <c r="E7" s="19">
        <v>5.929391133254574E-3</v>
      </c>
      <c r="F7" s="18">
        <v>27.681390404921448</v>
      </c>
      <c r="G7" s="34">
        <v>5.3532650184472362E-3</v>
      </c>
      <c r="H7" s="18">
        <v>67.141434316752608</v>
      </c>
      <c r="I7" s="19">
        <v>8.6589667198612424E-3</v>
      </c>
      <c r="J7" s="18">
        <v>67.141434316752608</v>
      </c>
      <c r="K7" s="19">
        <v>8.5576853908619962E-3</v>
      </c>
      <c r="L7" s="18">
        <v>59.353027936009312</v>
      </c>
      <c r="M7" s="34">
        <v>7.725719858967816E-3</v>
      </c>
      <c r="N7" s="18">
        <v>98.44814463119306</v>
      </c>
      <c r="O7" s="19">
        <v>9.9589099870517912E-3</v>
      </c>
      <c r="P7" s="18">
        <v>98.44814463119306</v>
      </c>
      <c r="Q7" s="19">
        <v>9.8571508626284048E-3</v>
      </c>
      <c r="R7" s="18">
        <v>87.028159853974671</v>
      </c>
      <c r="S7" s="34">
        <v>8.9898815523632974E-3</v>
      </c>
      <c r="T7" s="38">
        <v>94.268145819955151</v>
      </c>
      <c r="U7" s="19">
        <v>8.7281376849827931E-3</v>
      </c>
      <c r="V7" s="18">
        <v>94.268145819955151</v>
      </c>
      <c r="W7" s="19">
        <v>8.6396580193381072E-3</v>
      </c>
      <c r="X7" s="18">
        <v>83.33304090484036</v>
      </c>
      <c r="Y7" s="19">
        <v>7.8007213020449134E-3</v>
      </c>
    </row>
    <row r="8" spans="1:25">
      <c r="A8" s="10" t="s">
        <v>33</v>
      </c>
      <c r="B8" s="18">
        <v>271.08125615317488</v>
      </c>
      <c r="C8" s="19">
        <v>5.2264256345096835E-2</v>
      </c>
      <c r="D8" s="18">
        <v>271.08125615317488</v>
      </c>
      <c r="E8" s="19">
        <v>5.1330317857331852E-2</v>
      </c>
      <c r="F8" s="18">
        <v>239.63583043940659</v>
      </c>
      <c r="G8" s="34">
        <v>4.6342835005489996E-2</v>
      </c>
      <c r="H8" s="18">
        <v>357.90026441432963</v>
      </c>
      <c r="I8" s="19">
        <v>4.6156989497318043E-2</v>
      </c>
      <c r="J8" s="18">
        <v>357.90026441432963</v>
      </c>
      <c r="K8" s="19">
        <v>4.561710507575422E-2</v>
      </c>
      <c r="L8" s="18">
        <v>316.38383374226737</v>
      </c>
      <c r="M8" s="34">
        <v>4.1182277507969586E-2</v>
      </c>
      <c r="N8" s="18">
        <v>396.10664866515214</v>
      </c>
      <c r="O8" s="19">
        <v>4.0069728831426871E-2</v>
      </c>
      <c r="P8" s="18">
        <v>396.10664866515214</v>
      </c>
      <c r="Q8" s="19">
        <v>3.9660300437449024E-2</v>
      </c>
      <c r="R8" s="18">
        <v>350.15827741999448</v>
      </c>
      <c r="S8" s="34">
        <v>3.6170837621606347E-2</v>
      </c>
      <c r="T8" s="38">
        <v>438.07722912884674</v>
      </c>
      <c r="U8" s="19">
        <v>4.0560873869261257E-2</v>
      </c>
      <c r="V8" s="18">
        <v>438.07722912884674</v>
      </c>
      <c r="W8" s="19">
        <v>4.0149696515312867E-2</v>
      </c>
      <c r="X8" s="18">
        <v>387.2602705499005</v>
      </c>
      <c r="Y8" s="19">
        <v>3.6251040513017176E-2</v>
      </c>
    </row>
    <row r="9" spans="1:25">
      <c r="A9" s="10" t="s">
        <v>34</v>
      </c>
      <c r="B9" s="18">
        <v>35.191005587688721</v>
      </c>
      <c r="C9" s="19">
        <v>6.7847986363079186E-3</v>
      </c>
      <c r="D9" s="18">
        <v>35.191005587688721</v>
      </c>
      <c r="E9" s="19">
        <v>6.66355737083686E-3</v>
      </c>
      <c r="F9" s="18">
        <v>31.108848939516825</v>
      </c>
      <c r="G9" s="34">
        <v>6.0160963866347878E-3</v>
      </c>
      <c r="H9" s="18">
        <v>51.541406977031741</v>
      </c>
      <c r="I9" s="19">
        <v>6.6470925480003598E-3</v>
      </c>
      <c r="J9" s="18">
        <v>51.541406977031741</v>
      </c>
      <c r="K9" s="19">
        <v>6.5693435059930409E-3</v>
      </c>
      <c r="L9" s="18">
        <v>45.562603767696061</v>
      </c>
      <c r="M9" s="34">
        <v>5.9306816348759775E-3</v>
      </c>
      <c r="N9" s="18">
        <v>61.057070331060956</v>
      </c>
      <c r="O9" s="19">
        <v>6.1764685335417048E-3</v>
      </c>
      <c r="P9" s="18">
        <v>61.057070331060956</v>
      </c>
      <c r="Q9" s="19">
        <v>6.1133580093157627E-3</v>
      </c>
      <c r="R9" s="18">
        <v>53.974450172657889</v>
      </c>
      <c r="S9" s="34">
        <v>5.575481714427729E-3</v>
      </c>
      <c r="T9" s="38">
        <v>63.319674406049344</v>
      </c>
      <c r="U9" s="19">
        <v>5.8626679412982505E-3</v>
      </c>
      <c r="V9" s="18">
        <v>63.319674406049344</v>
      </c>
      <c r="W9" s="19">
        <v>5.8032363743416035E-3</v>
      </c>
      <c r="X9" s="18">
        <v>55.974592174947631</v>
      </c>
      <c r="Y9" s="19">
        <v>5.2397247095662906E-3</v>
      </c>
    </row>
    <row r="10" spans="1:25">
      <c r="A10" s="10" t="s">
        <v>35</v>
      </c>
      <c r="B10" s="18">
        <v>14.691725467748645</v>
      </c>
      <c r="C10" s="19">
        <v>2.8325532974671141E-3</v>
      </c>
      <c r="D10" s="18">
        <v>73.458627338743213</v>
      </c>
      <c r="E10" s="19">
        <v>1.3909684292337654E-2</v>
      </c>
      <c r="F10" s="18">
        <v>64.937426567448995</v>
      </c>
      <c r="G10" s="34">
        <v>1.2558157265456817E-2</v>
      </c>
      <c r="H10" s="18">
        <v>10.224089825779499</v>
      </c>
      <c r="I10" s="19">
        <v>1.3185606539866141E-3</v>
      </c>
      <c r="J10" s="18">
        <v>51.120449128897498</v>
      </c>
      <c r="K10" s="19">
        <v>6.5156892332804269E-3</v>
      </c>
      <c r="L10" s="18">
        <v>45.190477029945377</v>
      </c>
      <c r="M10" s="34">
        <v>5.8822435512959296E-3</v>
      </c>
      <c r="N10" s="18">
        <v>9.5131732481947786</v>
      </c>
      <c r="O10" s="19">
        <v>9.6234252483802019E-4</v>
      </c>
      <c r="P10" s="18">
        <v>47.565866240973889</v>
      </c>
      <c r="Q10" s="19">
        <v>4.7625470363646108E-3</v>
      </c>
      <c r="R10" s="18">
        <v>42.048225757020916</v>
      </c>
      <c r="S10" s="34">
        <v>4.3435201856147892E-3</v>
      </c>
      <c r="T10" s="38">
        <v>11.042201154356803</v>
      </c>
      <c r="U10" s="19">
        <v>1.0223798419094435E-3</v>
      </c>
      <c r="V10" s="18">
        <v>55.211005771784002</v>
      </c>
      <c r="W10" s="19">
        <v>5.0600784031857087E-3</v>
      </c>
      <c r="X10" s="18">
        <v>48.806529102257059</v>
      </c>
      <c r="Y10" s="19">
        <v>4.5687296072827862E-3</v>
      </c>
    </row>
    <row r="11" spans="1:25">
      <c r="A11" s="10" t="s">
        <v>36</v>
      </c>
      <c r="B11" s="18">
        <v>70.260309525107175</v>
      </c>
      <c r="C11" s="19">
        <v>1.3546133288651735E-2</v>
      </c>
      <c r="D11" s="18">
        <v>70.421333916684958</v>
      </c>
      <c r="E11" s="19">
        <v>1.3334560659694683E-2</v>
      </c>
      <c r="F11" s="18">
        <v>62.252459182349511</v>
      </c>
      <c r="G11" s="34">
        <v>1.2038915212652655E-2</v>
      </c>
      <c r="H11" s="18">
        <v>180.77740885784453</v>
      </c>
      <c r="I11" s="19">
        <v>2.3314151431707678E-2</v>
      </c>
      <c r="J11" s="18">
        <v>181.22779649542298</v>
      </c>
      <c r="K11" s="19">
        <v>2.3098858138334795E-2</v>
      </c>
      <c r="L11" s="18">
        <v>160.20537210195388</v>
      </c>
      <c r="M11" s="34">
        <v>2.0853221272818728E-2</v>
      </c>
      <c r="N11" s="18">
        <v>293.70923956513752</v>
      </c>
      <c r="O11" s="19">
        <v>2.9711315435678089E-2</v>
      </c>
      <c r="P11" s="18">
        <v>294.42356447940745</v>
      </c>
      <c r="Q11" s="19">
        <v>2.9479250253607855E-2</v>
      </c>
      <c r="R11" s="18">
        <v>260.27043099979613</v>
      </c>
      <c r="S11" s="34">
        <v>2.6885554631933893E-2</v>
      </c>
      <c r="T11" s="38">
        <v>340.71276002608067</v>
      </c>
      <c r="U11" s="19">
        <v>3.1546052536323754E-2</v>
      </c>
      <c r="V11" s="18">
        <v>341.71877900773291</v>
      </c>
      <c r="W11" s="19">
        <v>3.1318462495818197E-2</v>
      </c>
      <c r="X11" s="18">
        <v>302.07940064283588</v>
      </c>
      <c r="Y11" s="19">
        <v>2.8277345815261819E-2</v>
      </c>
    </row>
    <row r="12" spans="1:25">
      <c r="A12" s="10" t="s">
        <v>37</v>
      </c>
      <c r="B12" s="18">
        <v>55.897092266694031</v>
      </c>
      <c r="C12" s="19">
        <v>1.0776916119649652E-2</v>
      </c>
      <c r="D12" s="18">
        <v>55.897092266694031</v>
      </c>
      <c r="E12" s="19">
        <v>1.0584337530621284E-2</v>
      </c>
      <c r="F12" s="18">
        <v>49.413029563757526</v>
      </c>
      <c r="G12" s="34">
        <v>9.555916041418689E-3</v>
      </c>
      <c r="H12" s="18">
        <v>89.40550148937659</v>
      </c>
      <c r="I12" s="19">
        <v>1.1530275899629605E-2</v>
      </c>
      <c r="J12" s="18">
        <v>89.40550148937659</v>
      </c>
      <c r="K12" s="19">
        <v>1.1395409730879484E-2</v>
      </c>
      <c r="L12" s="18">
        <v>79.034463316608907</v>
      </c>
      <c r="M12" s="34">
        <v>1.0287564830665372E-2</v>
      </c>
      <c r="N12" s="18">
        <v>117.31757450543493</v>
      </c>
      <c r="O12" s="19">
        <v>1.1867721517513273E-2</v>
      </c>
      <c r="P12" s="18">
        <v>117.31757450543493</v>
      </c>
      <c r="Q12" s="19">
        <v>1.1746458351956713E-2</v>
      </c>
      <c r="R12" s="18">
        <v>103.70873586280449</v>
      </c>
      <c r="S12" s="34">
        <v>1.0712960643041374E-2</v>
      </c>
      <c r="T12" s="38">
        <v>133.25218156655555</v>
      </c>
      <c r="U12" s="19">
        <v>1.2337607549410653E-2</v>
      </c>
      <c r="V12" s="18">
        <v>133.25218156655555</v>
      </c>
      <c r="W12" s="19">
        <v>1.2212537639857621E-2</v>
      </c>
      <c r="X12" s="18">
        <v>117.79492850483513</v>
      </c>
      <c r="Y12" s="19">
        <v>1.1026663590853697E-2</v>
      </c>
    </row>
    <row r="13" spans="1:25">
      <c r="A13" s="10" t="s">
        <v>38</v>
      </c>
      <c r="B13" s="18">
        <v>49.684407363667624</v>
      </c>
      <c r="C13" s="19">
        <v>9.5791152795221719E-3</v>
      </c>
      <c r="D13" s="18">
        <v>60.71256386688944</v>
      </c>
      <c r="E13" s="19">
        <v>1.1496166298787075E-2</v>
      </c>
      <c r="F13" s="18">
        <v>57.437042073224724</v>
      </c>
      <c r="G13" s="34">
        <v>1.1107668494824242E-2</v>
      </c>
      <c r="H13" s="18">
        <v>87.189684439846204</v>
      </c>
      <c r="I13" s="19">
        <v>1.1244510689451521E-2</v>
      </c>
      <c r="J13" s="18">
        <v>105.30151522206278</v>
      </c>
      <c r="K13" s="19">
        <v>1.3421477327996759E-2</v>
      </c>
      <c r="L13" s="18">
        <v>98.666849661709577</v>
      </c>
      <c r="M13" s="34">
        <v>1.284302530740463E-2</v>
      </c>
      <c r="N13" s="18">
        <v>128.50562297007741</v>
      </c>
      <c r="O13" s="19">
        <v>1.2999492644410103E-2</v>
      </c>
      <c r="P13" s="18">
        <v>153.55228989230525</v>
      </c>
      <c r="Q13" s="19">
        <v>1.537447041222275E-2</v>
      </c>
      <c r="R13" s="18">
        <v>143.02845891284636</v>
      </c>
      <c r="S13" s="34">
        <v>1.4774630492027175E-2</v>
      </c>
      <c r="T13" s="38">
        <v>116.55645763945455</v>
      </c>
      <c r="U13" s="19">
        <v>1.0791777026080768E-2</v>
      </c>
      <c r="V13" s="18">
        <v>137.49834486310161</v>
      </c>
      <c r="W13" s="19">
        <v>1.2601697715695854E-2</v>
      </c>
      <c r="X13" s="18">
        <v>127.68018691674263</v>
      </c>
      <c r="Y13" s="19">
        <v>1.1952012588474475E-2</v>
      </c>
    </row>
    <row r="14" spans="1:25">
      <c r="A14" s="10" t="s">
        <v>39</v>
      </c>
      <c r="B14" s="18">
        <v>0</v>
      </c>
      <c r="C14" s="19">
        <v>0</v>
      </c>
      <c r="D14" s="18">
        <v>0</v>
      </c>
      <c r="E14" s="19">
        <v>0</v>
      </c>
      <c r="F14" s="18">
        <v>0</v>
      </c>
      <c r="G14" s="34">
        <v>0</v>
      </c>
      <c r="H14" s="18">
        <v>0</v>
      </c>
      <c r="I14" s="19">
        <v>0</v>
      </c>
      <c r="J14" s="18">
        <v>0</v>
      </c>
      <c r="K14" s="19">
        <v>0</v>
      </c>
      <c r="L14" s="18">
        <v>0</v>
      </c>
      <c r="M14" s="34">
        <v>0</v>
      </c>
      <c r="N14" s="18">
        <v>0</v>
      </c>
      <c r="O14" s="19">
        <v>0</v>
      </c>
      <c r="P14" s="18">
        <v>0</v>
      </c>
      <c r="Q14" s="19">
        <v>0</v>
      </c>
      <c r="R14" s="18">
        <v>0</v>
      </c>
      <c r="S14" s="34">
        <v>0</v>
      </c>
      <c r="T14" s="38">
        <v>0</v>
      </c>
      <c r="U14" s="19">
        <v>0</v>
      </c>
      <c r="V14" s="18">
        <v>0</v>
      </c>
      <c r="W14" s="19">
        <v>0</v>
      </c>
      <c r="X14" s="18">
        <v>0</v>
      </c>
      <c r="Y14" s="19">
        <v>0</v>
      </c>
    </row>
    <row r="15" spans="1:25">
      <c r="A15" s="10" t="s">
        <v>40</v>
      </c>
      <c r="B15" s="18">
        <v>30.3026550991076</v>
      </c>
      <c r="C15" s="19">
        <v>5.8423284461317287E-3</v>
      </c>
      <c r="D15" s="18">
        <v>30.626401414269004</v>
      </c>
      <c r="E15" s="19">
        <v>5.7992313512534753E-3</v>
      </c>
      <c r="F15" s="18">
        <v>27.0737388502138</v>
      </c>
      <c r="G15" s="34">
        <v>5.2357521419754242E-3</v>
      </c>
      <c r="H15" s="18">
        <v>49.547899058458647</v>
      </c>
      <c r="I15" s="19">
        <v>6.389997672110923E-3</v>
      </c>
      <c r="J15" s="18">
        <v>50.058852643327839</v>
      </c>
      <c r="K15" s="19">
        <v>6.3803807039348875E-3</v>
      </c>
      <c r="L15" s="18">
        <v>44.252025736701817</v>
      </c>
      <c r="M15" s="34">
        <v>5.7600895172893992E-3</v>
      </c>
      <c r="N15" s="18">
        <v>82.395715432784513</v>
      </c>
      <c r="O15" s="19">
        <v>8.3350632598294706E-3</v>
      </c>
      <c r="P15" s="18">
        <v>84.310622497955464</v>
      </c>
      <c r="Q15" s="19">
        <v>8.4416270961508739E-3</v>
      </c>
      <c r="R15" s="18">
        <v>74.530590288192627</v>
      </c>
      <c r="S15" s="34">
        <v>7.6989009056701255E-3</v>
      </c>
      <c r="T15" s="38">
        <v>60.233497736589918</v>
      </c>
      <c r="U15" s="19">
        <v>5.5769237521352405E-3</v>
      </c>
      <c r="V15" s="18">
        <v>60.926975506583553</v>
      </c>
      <c r="W15" s="19">
        <v>5.5839459655314715E-3</v>
      </c>
      <c r="X15" s="18">
        <v>53.859446347819862</v>
      </c>
      <c r="Y15" s="19">
        <v>5.0417280574406561E-3</v>
      </c>
    </row>
    <row r="16" spans="1:25">
      <c r="A16" s="10" t="s">
        <v>41</v>
      </c>
      <c r="B16" s="18">
        <v>38.672201758165372</v>
      </c>
      <c r="C16" s="19">
        <v>7.4559705632173696E-3</v>
      </c>
      <c r="D16" s="18">
        <v>38.672201758165372</v>
      </c>
      <c r="E16" s="19">
        <v>7.3227357607043003E-3</v>
      </c>
      <c r="F16" s="18">
        <v>34.186226354218192</v>
      </c>
      <c r="G16" s="34">
        <v>6.6112260611814657E-3</v>
      </c>
      <c r="H16" s="18">
        <v>63.373462597532857</v>
      </c>
      <c r="I16" s="19">
        <v>8.1730262264815626E-3</v>
      </c>
      <c r="J16" s="18">
        <v>63.373462597532857</v>
      </c>
      <c r="K16" s="19">
        <v>8.0774287972565396E-3</v>
      </c>
      <c r="L16" s="18">
        <v>56.022140936219039</v>
      </c>
      <c r="M16" s="34">
        <v>7.2921531019356101E-3</v>
      </c>
      <c r="N16" s="18">
        <v>71.383711191822727</v>
      </c>
      <c r="O16" s="19">
        <v>7.2211005800490819E-3</v>
      </c>
      <c r="P16" s="18">
        <v>71.383711191822727</v>
      </c>
      <c r="Q16" s="19">
        <v>7.1473161123358098E-3</v>
      </c>
      <c r="R16" s="18">
        <v>63.103200693571296</v>
      </c>
      <c r="S16" s="34">
        <v>6.5184682838529155E-3</v>
      </c>
      <c r="T16" s="38">
        <v>70.152988595421519</v>
      </c>
      <c r="U16" s="19">
        <v>6.4953536334884706E-3</v>
      </c>
      <c r="V16" s="18">
        <v>70.152988595421519</v>
      </c>
      <c r="W16" s="19">
        <v>6.4295083479902976E-3</v>
      </c>
      <c r="X16" s="18">
        <v>62.015241918352615</v>
      </c>
      <c r="Y16" s="19">
        <v>5.8051837954213271E-3</v>
      </c>
    </row>
    <row r="17" spans="1:25" s="6" customFormat="1">
      <c r="A17" s="13" t="s">
        <v>0</v>
      </c>
      <c r="B17" s="14">
        <f>SUM(B5:B16)</f>
        <v>887.91449695403765</v>
      </c>
      <c r="C17" s="20">
        <v>0.17118922768718334</v>
      </c>
      <c r="D17" s="14">
        <f>SUM(D5:D16)</f>
        <v>982.28560051610339</v>
      </c>
      <c r="E17" s="20">
        <v>0.18599969919233811</v>
      </c>
      <c r="F17" s="14">
        <f>SUM(F5:F16)</f>
        <v>872.10760647112988</v>
      </c>
      <c r="G17" s="35">
        <v>0.168655659045711</v>
      </c>
      <c r="H17" s="14">
        <f>SUM(H5:H16)</f>
        <v>1363.4317732290153</v>
      </c>
      <c r="I17" s="20">
        <v>0.17583643348300837</v>
      </c>
      <c r="J17" s="14">
        <f>SUM(J5:J16)</f>
        <v>1455.2011155652015</v>
      </c>
      <c r="K17" s="20">
        <v>0.18547642680208856</v>
      </c>
      <c r="L17" s="14">
        <f>SUM(L5:L16)</f>
        <v>1291.9780963650442</v>
      </c>
      <c r="M17" s="35">
        <v>0.16817104676108921</v>
      </c>
      <c r="N17" s="14">
        <f>SUM(N5:N16)</f>
        <v>1725.9032298621723</v>
      </c>
      <c r="O17" s="20">
        <v>0.17459054182229169</v>
      </c>
      <c r="P17" s="14">
        <f>SUM(P5:P16)</f>
        <v>1827.954329031264</v>
      </c>
      <c r="Q17" s="20">
        <v>0.18302449130713996</v>
      </c>
      <c r="R17" s="14">
        <f>SUM(R5:R16)</f>
        <v>1623.1998615116856</v>
      </c>
      <c r="S17" s="35">
        <v>0.16767417023739487</v>
      </c>
      <c r="T17" s="39">
        <f>SUM(T5:T16)</f>
        <v>1910.8844710914964</v>
      </c>
      <c r="U17" s="20">
        <v>0.17692575385577938</v>
      </c>
      <c r="V17" s="14">
        <f>SUM(V5:V16)</f>
        <v>2021.4934280363295</v>
      </c>
      <c r="W17" s="20">
        <v>0.18526949644188584</v>
      </c>
      <c r="X17" s="14">
        <f>SUM(X5:X16)</f>
        <v>1793.1318404418764</v>
      </c>
      <c r="Y17" s="20">
        <v>0.16785324996219447</v>
      </c>
    </row>
    <row r="18" spans="1:25">
      <c r="A18" s="21"/>
      <c r="B18" s="22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</row>
    <row r="19" spans="1:25">
      <c r="B19" s="1"/>
    </row>
  </sheetData>
  <mergeCells count="17">
    <mergeCell ref="L3:M3"/>
    <mergeCell ref="T2:Y2"/>
    <mergeCell ref="T3:U3"/>
    <mergeCell ref="V3:W3"/>
    <mergeCell ref="B1:Y1"/>
    <mergeCell ref="N2:S2"/>
    <mergeCell ref="N3:O3"/>
    <mergeCell ref="P3:Q3"/>
    <mergeCell ref="R3:S3"/>
    <mergeCell ref="X3:Y3"/>
    <mergeCell ref="B2:G2"/>
    <mergeCell ref="B3:C3"/>
    <mergeCell ref="D3:E3"/>
    <mergeCell ref="F3:G3"/>
    <mergeCell ref="H2:M2"/>
    <mergeCell ref="H3:I3"/>
    <mergeCell ref="J3:K3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9"/>
  <sheetViews>
    <sheetView zoomScale="85" zoomScaleNormal="85" workbookViewId="0">
      <selection activeCell="A40" sqref="A40"/>
    </sheetView>
  </sheetViews>
  <sheetFormatPr defaultRowHeight="15"/>
  <cols>
    <col min="1" max="1" width="65.140625" bestFit="1" customWidth="1"/>
    <col min="2" max="31" width="13.7109375" customWidth="1"/>
  </cols>
  <sheetData>
    <row r="1" spans="1:36">
      <c r="B1" s="59" t="s">
        <v>44</v>
      </c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3"/>
      <c r="R1" s="43"/>
      <c r="S1" s="43"/>
      <c r="T1" s="43"/>
      <c r="U1" s="43"/>
      <c r="V1" s="43"/>
      <c r="W1" s="43"/>
      <c r="X1" s="43"/>
      <c r="Y1" s="43"/>
      <c r="Z1" s="43"/>
      <c r="AA1" s="43"/>
      <c r="AB1" s="43"/>
      <c r="AC1" s="43"/>
      <c r="AD1" s="43"/>
      <c r="AE1" s="44"/>
    </row>
    <row r="2" spans="1:36" s="5" customFormat="1" ht="15" customHeight="1">
      <c r="A2" s="17"/>
      <c r="B2" s="60" t="s">
        <v>16</v>
      </c>
      <c r="C2" s="55"/>
      <c r="D2" s="56"/>
      <c r="E2" s="56"/>
      <c r="F2" s="56"/>
      <c r="G2" s="61"/>
      <c r="H2" s="60" t="s">
        <v>17</v>
      </c>
      <c r="I2" s="55"/>
      <c r="J2" s="56"/>
      <c r="K2" s="56"/>
      <c r="L2" s="56"/>
      <c r="M2" s="61"/>
      <c r="N2" s="60" t="s">
        <v>18</v>
      </c>
      <c r="O2" s="55"/>
      <c r="P2" s="56"/>
      <c r="Q2" s="56"/>
      <c r="R2" s="56"/>
      <c r="S2" s="61"/>
      <c r="T2" s="60" t="s">
        <v>19</v>
      </c>
      <c r="U2" s="55"/>
      <c r="V2" s="56"/>
      <c r="W2" s="56"/>
      <c r="X2" s="56"/>
      <c r="Y2" s="61"/>
      <c r="Z2" s="54" t="s">
        <v>20</v>
      </c>
      <c r="AA2" s="55"/>
      <c r="AB2" s="56"/>
      <c r="AC2" s="56"/>
      <c r="AD2" s="56"/>
      <c r="AE2" s="57"/>
    </row>
    <row r="3" spans="1:36" s="5" customFormat="1" ht="15" customHeight="1">
      <c r="A3" s="17"/>
      <c r="B3" s="51">
        <v>2011</v>
      </c>
      <c r="C3" s="50"/>
      <c r="D3" s="51" t="s">
        <v>2</v>
      </c>
      <c r="E3" s="50"/>
      <c r="F3" s="51" t="s">
        <v>3</v>
      </c>
      <c r="G3" s="52"/>
      <c r="H3" s="51">
        <v>2011</v>
      </c>
      <c r="I3" s="50"/>
      <c r="J3" s="51" t="s">
        <v>2</v>
      </c>
      <c r="K3" s="50"/>
      <c r="L3" s="51" t="s">
        <v>3</v>
      </c>
      <c r="M3" s="52"/>
      <c r="N3" s="51">
        <v>2011</v>
      </c>
      <c r="O3" s="50"/>
      <c r="P3" s="51" t="s">
        <v>2</v>
      </c>
      <c r="Q3" s="50"/>
      <c r="R3" s="51" t="s">
        <v>3</v>
      </c>
      <c r="S3" s="52"/>
      <c r="T3" s="51">
        <v>2011</v>
      </c>
      <c r="U3" s="50"/>
      <c r="V3" s="51" t="s">
        <v>2</v>
      </c>
      <c r="W3" s="50"/>
      <c r="X3" s="51" t="s">
        <v>3</v>
      </c>
      <c r="Y3" s="52"/>
      <c r="Z3" s="58">
        <v>2011</v>
      </c>
      <c r="AA3" s="50"/>
      <c r="AB3" s="51" t="s">
        <v>2</v>
      </c>
      <c r="AC3" s="50"/>
      <c r="AD3" s="51" t="s">
        <v>3</v>
      </c>
      <c r="AE3" s="50"/>
    </row>
    <row r="4" spans="1:36" ht="38.25">
      <c r="A4" s="26" t="s">
        <v>1</v>
      </c>
      <c r="B4" s="24" t="s">
        <v>10</v>
      </c>
      <c r="C4" s="24" t="s">
        <v>11</v>
      </c>
      <c r="D4" s="24" t="s">
        <v>10</v>
      </c>
      <c r="E4" s="24" t="s">
        <v>11</v>
      </c>
      <c r="F4" s="24" t="s">
        <v>10</v>
      </c>
      <c r="G4" s="30" t="s">
        <v>11</v>
      </c>
      <c r="H4" s="24" t="s">
        <v>10</v>
      </c>
      <c r="I4" s="24" t="s">
        <v>11</v>
      </c>
      <c r="J4" s="24" t="s">
        <v>10</v>
      </c>
      <c r="K4" s="24" t="s">
        <v>11</v>
      </c>
      <c r="L4" s="24" t="s">
        <v>10</v>
      </c>
      <c r="M4" s="30" t="s">
        <v>11</v>
      </c>
      <c r="N4" s="24" t="s">
        <v>10</v>
      </c>
      <c r="O4" s="24" t="s">
        <v>11</v>
      </c>
      <c r="P4" s="24" t="s">
        <v>10</v>
      </c>
      <c r="Q4" s="24" t="s">
        <v>11</v>
      </c>
      <c r="R4" s="24" t="s">
        <v>10</v>
      </c>
      <c r="S4" s="30" t="s">
        <v>11</v>
      </c>
      <c r="T4" s="24" t="s">
        <v>10</v>
      </c>
      <c r="U4" s="24" t="s">
        <v>11</v>
      </c>
      <c r="V4" s="24" t="s">
        <v>10</v>
      </c>
      <c r="W4" s="24" t="s">
        <v>11</v>
      </c>
      <c r="X4" s="24" t="s">
        <v>10</v>
      </c>
      <c r="Y4" s="30" t="s">
        <v>11</v>
      </c>
      <c r="Z4" s="37" t="s">
        <v>10</v>
      </c>
      <c r="AA4" s="24" t="s">
        <v>11</v>
      </c>
      <c r="AB4" s="24" t="s">
        <v>10</v>
      </c>
      <c r="AC4" s="24" t="s">
        <v>11</v>
      </c>
      <c r="AD4" s="24" t="s">
        <v>10</v>
      </c>
      <c r="AE4" s="24" t="s">
        <v>11</v>
      </c>
    </row>
    <row r="5" spans="1:36">
      <c r="A5" s="10" t="s">
        <v>30</v>
      </c>
      <c r="B5" s="18">
        <v>265.01363043427983</v>
      </c>
      <c r="C5" s="19">
        <v>5.4570525029234582E-2</v>
      </c>
      <c r="D5" s="18">
        <v>290.56051422556732</v>
      </c>
      <c r="E5" s="19">
        <v>5.8940286456103087E-2</v>
      </c>
      <c r="F5" s="18">
        <v>256.85549457540156</v>
      </c>
      <c r="G5" s="34">
        <v>5.3264779414578807E-2</v>
      </c>
      <c r="H5" s="18">
        <v>288.68102477562201</v>
      </c>
      <c r="I5" s="19">
        <v>5.1875249201178732E-2</v>
      </c>
      <c r="J5" s="18">
        <v>316.35799070565145</v>
      </c>
      <c r="K5" s="19">
        <v>5.5987322980661586E-2</v>
      </c>
      <c r="L5" s="18">
        <v>279.66046378379593</v>
      </c>
      <c r="M5" s="34">
        <v>5.0573919862079479E-2</v>
      </c>
      <c r="N5" s="18">
        <v>327.36630598112282</v>
      </c>
      <c r="O5" s="19">
        <v>4.7916773615847646E-2</v>
      </c>
      <c r="P5" s="18">
        <v>358.63083016625336</v>
      </c>
      <c r="Q5" s="19">
        <v>5.1749164805608636E-2</v>
      </c>
      <c r="R5" s="18">
        <v>317.02965386696803</v>
      </c>
      <c r="S5" s="34">
        <v>4.6722943683905199E-2</v>
      </c>
      <c r="T5" s="18">
        <v>349.31640763694088</v>
      </c>
      <c r="U5" s="19">
        <v>4.2974300939180303E-2</v>
      </c>
      <c r="V5" s="18">
        <v>382.28718470183037</v>
      </c>
      <c r="W5" s="19">
        <v>4.6455175672895067E-2</v>
      </c>
      <c r="X5" s="18">
        <v>337.94187127641806</v>
      </c>
      <c r="Y5" s="34">
        <v>4.1917187273105921E-2</v>
      </c>
      <c r="Z5" s="38">
        <v>386.07683591485102</v>
      </c>
      <c r="AA5" s="19">
        <v>3.2486278662116973E-2</v>
      </c>
      <c r="AB5" s="18">
        <v>421.91643984261896</v>
      </c>
      <c r="AC5" s="19">
        <v>3.5132752439855496E-2</v>
      </c>
      <c r="AD5" s="18">
        <v>372.9741328208753</v>
      </c>
      <c r="AE5" s="19">
        <v>3.1666109590658936E-2</v>
      </c>
      <c r="AF5" s="2"/>
      <c r="AH5" s="2"/>
      <c r="AJ5" s="2"/>
    </row>
    <row r="6" spans="1:36">
      <c r="A6" s="10" t="s">
        <v>31</v>
      </c>
      <c r="B6" s="18">
        <v>48.933904084569271</v>
      </c>
      <c r="C6" s="19">
        <v>1.0076269787517083E-2</v>
      </c>
      <c r="D6" s="18">
        <v>48.933904084569271</v>
      </c>
      <c r="E6" s="19">
        <v>9.9262569514897911E-3</v>
      </c>
      <c r="F6" s="18">
        <v>43.257571210759238</v>
      </c>
      <c r="G6" s="34">
        <v>8.9704329368556334E-3</v>
      </c>
      <c r="H6" s="18">
        <v>54.118322135330672</v>
      </c>
      <c r="I6" s="19">
        <v>9.7249254581315316E-3</v>
      </c>
      <c r="J6" s="18">
        <v>54.118322135330672</v>
      </c>
      <c r="K6" s="19">
        <v>9.5775674064809344E-3</v>
      </c>
      <c r="L6" s="18">
        <v>47.84059676763232</v>
      </c>
      <c r="M6" s="34">
        <v>8.6515143197030096E-3</v>
      </c>
      <c r="N6" s="18">
        <v>62.280015701930196</v>
      </c>
      <c r="O6" s="19">
        <v>9.115957747199888E-3</v>
      </c>
      <c r="P6" s="18">
        <v>62.280015701930196</v>
      </c>
      <c r="Q6" s="19">
        <v>8.9867867610851967E-3</v>
      </c>
      <c r="R6" s="18">
        <v>55.055533880506296</v>
      </c>
      <c r="S6" s="34">
        <v>8.1139305980053276E-3</v>
      </c>
      <c r="T6" s="18">
        <v>69.111971468538627</v>
      </c>
      <c r="U6" s="19">
        <v>8.5024310208637755E-3</v>
      </c>
      <c r="V6" s="18">
        <v>69.111971468538627</v>
      </c>
      <c r="W6" s="19">
        <v>8.3984211455459274E-3</v>
      </c>
      <c r="X6" s="18">
        <v>61.094982778188147</v>
      </c>
      <c r="Y6" s="34">
        <v>7.5780187429505957E-3</v>
      </c>
      <c r="Z6" s="38">
        <v>85.438941829512942</v>
      </c>
      <c r="AA6" s="19">
        <v>7.1892250833772231E-3</v>
      </c>
      <c r="AB6" s="18">
        <v>85.438941829512942</v>
      </c>
      <c r="AC6" s="19">
        <v>7.1144542107417592E-3</v>
      </c>
      <c r="AD6" s="18">
        <v>75.528024577289429</v>
      </c>
      <c r="AE6" s="19">
        <v>6.4124519449692162E-3</v>
      </c>
      <c r="AF6" s="2"/>
      <c r="AH6" s="2"/>
      <c r="AJ6" s="2"/>
    </row>
    <row r="7" spans="1:36">
      <c r="A7" s="10" t="s">
        <v>32</v>
      </c>
      <c r="B7" s="18">
        <v>34.434444996207375</v>
      </c>
      <c r="C7" s="19">
        <v>7.0906003568723293E-3</v>
      </c>
      <c r="D7" s="18">
        <v>34.434444996207375</v>
      </c>
      <c r="E7" s="19">
        <v>6.9850373766126815E-3</v>
      </c>
      <c r="F7" s="18">
        <v>30.440049376647323</v>
      </c>
      <c r="G7" s="34">
        <v>6.312430723338253E-3</v>
      </c>
      <c r="H7" s="18">
        <v>40.848111295728529</v>
      </c>
      <c r="I7" s="19">
        <v>7.340302170918243E-3</v>
      </c>
      <c r="J7" s="18">
        <v>40.848111295728529</v>
      </c>
      <c r="K7" s="19">
        <v>7.2290773979274397E-3</v>
      </c>
      <c r="L7" s="18">
        <v>36.109730385424022</v>
      </c>
      <c r="M7" s="34">
        <v>6.5300993427714711E-3</v>
      </c>
      <c r="N7" s="18">
        <v>52.973903366604283</v>
      </c>
      <c r="O7" s="19">
        <v>7.7538173256955067E-3</v>
      </c>
      <c r="P7" s="18">
        <v>52.973903366604283</v>
      </c>
      <c r="Q7" s="19">
        <v>7.6439475503094906E-3</v>
      </c>
      <c r="R7" s="18">
        <v>46.828930576078186</v>
      </c>
      <c r="S7" s="34">
        <v>6.9015168120573657E-3</v>
      </c>
      <c r="T7" s="18">
        <v>69.255523067439285</v>
      </c>
      <c r="U7" s="19">
        <v>8.5200913124406571E-3</v>
      </c>
      <c r="V7" s="18">
        <v>69.255523067439285</v>
      </c>
      <c r="W7" s="19">
        <v>8.4158653995306809E-3</v>
      </c>
      <c r="X7" s="18">
        <v>61.221882391616333</v>
      </c>
      <c r="Y7" s="34">
        <v>7.5937589495158938E-3</v>
      </c>
      <c r="Z7" s="38">
        <v>113.46055152391152</v>
      </c>
      <c r="AA7" s="19">
        <v>9.5470920580591253E-3</v>
      </c>
      <c r="AB7" s="18">
        <v>113.46055152391152</v>
      </c>
      <c r="AC7" s="19">
        <v>9.4477984073480445E-3</v>
      </c>
      <c r="AD7" s="18">
        <v>100.29912754713777</v>
      </c>
      <c r="AE7" s="19">
        <v>8.5155588156578411E-3</v>
      </c>
      <c r="AF7" s="2"/>
      <c r="AH7" s="2"/>
      <c r="AJ7" s="2"/>
    </row>
    <row r="8" spans="1:36">
      <c r="A8" s="10" t="s">
        <v>33</v>
      </c>
      <c r="B8" s="18">
        <v>298.13663263819348</v>
      </c>
      <c r="C8" s="19">
        <v>6.1391078439449874E-2</v>
      </c>
      <c r="D8" s="18">
        <v>298.13663263819348</v>
      </c>
      <c r="E8" s="19">
        <v>6.04771043222736E-2</v>
      </c>
      <c r="F8" s="18">
        <v>263.55278325216307</v>
      </c>
      <c r="G8" s="34">
        <v>5.4653613259200873E-2</v>
      </c>
      <c r="H8" s="18">
        <v>298.06541268264476</v>
      </c>
      <c r="I8" s="19">
        <v>5.3561599946454472E-2</v>
      </c>
      <c r="J8" s="18">
        <v>298.06541268264476</v>
      </c>
      <c r="K8" s="19">
        <v>5.2750001642140602E-2</v>
      </c>
      <c r="L8" s="18">
        <v>263.48982481145799</v>
      </c>
      <c r="M8" s="34">
        <v>4.7649614479614383E-2</v>
      </c>
      <c r="N8" s="18">
        <v>325.23725861483024</v>
      </c>
      <c r="O8" s="19">
        <v>4.7605143864085896E-2</v>
      </c>
      <c r="P8" s="18">
        <v>325.23725861483024</v>
      </c>
      <c r="Q8" s="19">
        <v>4.693059012573135E-2</v>
      </c>
      <c r="R8" s="18">
        <v>287.50973661550989</v>
      </c>
      <c r="S8" s="34">
        <v>4.237238084389975E-2</v>
      </c>
      <c r="T8" s="18">
        <v>330.88525931995724</v>
      </c>
      <c r="U8" s="19">
        <v>4.0706827390523101E-2</v>
      </c>
      <c r="V8" s="18">
        <v>330.88525931995724</v>
      </c>
      <c r="W8" s="19">
        <v>4.0208862510704137E-2</v>
      </c>
      <c r="X8" s="18">
        <v>292.50256923884217</v>
      </c>
      <c r="Y8" s="34">
        <v>3.6281047170447972E-2</v>
      </c>
      <c r="Z8" s="38">
        <v>339.16223360366877</v>
      </c>
      <c r="AA8" s="19">
        <v>2.8538668491742497E-2</v>
      </c>
      <c r="AB8" s="18">
        <v>339.16223360366877</v>
      </c>
      <c r="AC8" s="19">
        <v>2.8241854701350027E-2</v>
      </c>
      <c r="AD8" s="18">
        <v>299.81941450564318</v>
      </c>
      <c r="AE8" s="19">
        <v>2.5455155201614319E-2</v>
      </c>
      <c r="AF8" s="2"/>
      <c r="AH8" s="2"/>
      <c r="AJ8" s="2"/>
    </row>
    <row r="9" spans="1:36">
      <c r="A9" s="10" t="s">
        <v>34</v>
      </c>
      <c r="B9" s="18">
        <v>27.985729235174865</v>
      </c>
      <c r="C9" s="19">
        <v>5.7627071301459649E-3</v>
      </c>
      <c r="D9" s="18">
        <v>27.985729235174865</v>
      </c>
      <c r="E9" s="19">
        <v>5.6769134725705344E-3</v>
      </c>
      <c r="F9" s="18">
        <v>24.739384643894581</v>
      </c>
      <c r="G9" s="34">
        <v>5.1302693294054992E-3</v>
      </c>
      <c r="H9" s="18">
        <v>33.9703281457179</v>
      </c>
      <c r="I9" s="19">
        <v>6.1043819536619037E-3</v>
      </c>
      <c r="J9" s="18">
        <v>33.9703281457179</v>
      </c>
      <c r="K9" s="19">
        <v>6.0118846039294649E-3</v>
      </c>
      <c r="L9" s="18">
        <v>30.029770080814625</v>
      </c>
      <c r="M9" s="34">
        <v>5.4305966778268227E-3</v>
      </c>
      <c r="N9" s="18">
        <v>43.117116576852695</v>
      </c>
      <c r="O9" s="19">
        <v>6.3110744026915752E-3</v>
      </c>
      <c r="P9" s="18">
        <v>43.117116576852695</v>
      </c>
      <c r="Q9" s="19">
        <v>6.2216479566015569E-3</v>
      </c>
      <c r="R9" s="18">
        <v>38.115531053937779</v>
      </c>
      <c r="S9" s="34">
        <v>5.6173603610675579E-3</v>
      </c>
      <c r="T9" s="18">
        <v>54.206733357877702</v>
      </c>
      <c r="U9" s="19">
        <v>6.6687290414153199E-3</v>
      </c>
      <c r="V9" s="18">
        <v>54.206733357877702</v>
      </c>
      <c r="W9" s="19">
        <v>6.5871507640468726E-3</v>
      </c>
      <c r="X9" s="18">
        <v>47.918752288363898</v>
      </c>
      <c r="Y9" s="34">
        <v>5.9436828765204452E-3</v>
      </c>
      <c r="Z9" s="38">
        <v>80.877154300947709</v>
      </c>
      <c r="AA9" s="19">
        <v>6.8053753232661957E-3</v>
      </c>
      <c r="AB9" s="18">
        <v>80.877154300947709</v>
      </c>
      <c r="AC9" s="19">
        <v>6.7345966446699448E-3</v>
      </c>
      <c r="AD9" s="18">
        <v>71.495404402037792</v>
      </c>
      <c r="AE9" s="19">
        <v>6.0700759430700486E-3</v>
      </c>
      <c r="AF9" s="2"/>
      <c r="AH9" s="2"/>
      <c r="AJ9" s="2"/>
    </row>
    <row r="10" spans="1:36">
      <c r="A10" s="10" t="s">
        <v>35</v>
      </c>
      <c r="B10" s="18">
        <v>9.253969660943433</v>
      </c>
      <c r="C10" s="19">
        <v>1.9055396591290555E-3</v>
      </c>
      <c r="D10" s="18">
        <v>46.269848304717158</v>
      </c>
      <c r="E10" s="19">
        <v>9.3858524467069319E-3</v>
      </c>
      <c r="F10" s="18">
        <v>40.902545901369969</v>
      </c>
      <c r="G10" s="34">
        <v>8.482065328338128E-3</v>
      </c>
      <c r="H10" s="18">
        <v>11.334630344891536</v>
      </c>
      <c r="I10" s="19">
        <v>2.036804373274984E-3</v>
      </c>
      <c r="J10" s="18">
        <v>56.673151724457675</v>
      </c>
      <c r="K10" s="19">
        <v>1.0029707303589116E-2</v>
      </c>
      <c r="L10" s="18">
        <v>50.099066124420588</v>
      </c>
      <c r="M10" s="34">
        <v>9.0599369001270868E-3</v>
      </c>
      <c r="N10" s="18">
        <v>12.626142353104644</v>
      </c>
      <c r="O10" s="19">
        <v>1.8480949130118109E-3</v>
      </c>
      <c r="P10" s="18">
        <v>63.130711765523216</v>
      </c>
      <c r="Q10" s="19">
        <v>9.1095392047999494E-3</v>
      </c>
      <c r="R10" s="18">
        <v>55.807549200722519</v>
      </c>
      <c r="S10" s="34">
        <v>8.2247605125805763E-3</v>
      </c>
      <c r="T10" s="18">
        <v>11.993509208669831</v>
      </c>
      <c r="U10" s="19">
        <v>1.4754894496278499E-3</v>
      </c>
      <c r="V10" s="18">
        <v>59.967546043349159</v>
      </c>
      <c r="W10" s="19">
        <v>7.2871992512357703E-3</v>
      </c>
      <c r="X10" s="18">
        <v>53.01131070232065</v>
      </c>
      <c r="Y10" s="34">
        <v>6.5753469077657863E-3</v>
      </c>
      <c r="Z10" s="38">
        <v>14.386098021812504</v>
      </c>
      <c r="AA10" s="19">
        <v>1.2105123791995762E-3</v>
      </c>
      <c r="AB10" s="18">
        <v>71.930490109062518</v>
      </c>
      <c r="AC10" s="19">
        <v>5.9896127840427821E-3</v>
      </c>
      <c r="AD10" s="18">
        <v>63.586553256411264</v>
      </c>
      <c r="AE10" s="19">
        <v>5.398601636743567E-3</v>
      </c>
      <c r="AF10" s="2"/>
      <c r="AH10" s="2"/>
      <c r="AJ10" s="2"/>
    </row>
    <row r="11" spans="1:36">
      <c r="A11" s="10" t="s">
        <v>36</v>
      </c>
      <c r="B11" s="18">
        <v>57.08871597937658</v>
      </c>
      <c r="C11" s="19">
        <v>1.1755475366056712E-2</v>
      </c>
      <c r="D11" s="18">
        <v>57.287250898449358</v>
      </c>
      <c r="E11" s="19">
        <v>1.1620735829287514E-2</v>
      </c>
      <c r="F11" s="18">
        <v>50.641929794229227</v>
      </c>
      <c r="G11" s="34">
        <v>1.0501746221459E-2</v>
      </c>
      <c r="H11" s="18">
        <v>86.193752060751081</v>
      </c>
      <c r="I11" s="19">
        <v>1.548879899955815E-2</v>
      </c>
      <c r="J11" s="18">
        <v>86.467209395969206</v>
      </c>
      <c r="K11" s="19">
        <v>1.530249818849334E-2</v>
      </c>
      <c r="L11" s="18">
        <v>76.437013106036787</v>
      </c>
      <c r="M11" s="34">
        <v>1.3822902683555552E-2</v>
      </c>
      <c r="N11" s="18">
        <v>134.08448124986288</v>
      </c>
      <c r="O11" s="19">
        <v>1.9626014088995863E-2</v>
      </c>
      <c r="P11" s="18">
        <v>134.48096761915014</v>
      </c>
      <c r="Q11" s="19">
        <v>1.940512965189008E-2</v>
      </c>
      <c r="R11" s="18">
        <v>118.88117537532871</v>
      </c>
      <c r="S11" s="34">
        <v>1.7520375127017963E-2</v>
      </c>
      <c r="T11" s="18">
        <v>203.67875010152147</v>
      </c>
      <c r="U11" s="19">
        <v>2.505737408955663E-2</v>
      </c>
      <c r="V11" s="18">
        <v>204.22063337588486</v>
      </c>
      <c r="W11" s="19">
        <v>2.4816697444111854E-2</v>
      </c>
      <c r="X11" s="18">
        <v>180.53103990428221</v>
      </c>
      <c r="Y11" s="34">
        <v>2.2392470573990141E-2</v>
      </c>
      <c r="Z11" s="38">
        <v>395.28281335562946</v>
      </c>
      <c r="AA11" s="19">
        <v>3.3260911897466661E-2</v>
      </c>
      <c r="AB11" s="18">
        <v>396.05379602259967</v>
      </c>
      <c r="AC11" s="19">
        <v>3.2979184157216811E-2</v>
      </c>
      <c r="AD11" s="18">
        <v>350.11155568397811</v>
      </c>
      <c r="AE11" s="19">
        <v>2.9725039662655179E-2</v>
      </c>
      <c r="AF11" s="2"/>
      <c r="AH11" s="2"/>
      <c r="AJ11" s="2"/>
    </row>
    <row r="12" spans="1:36">
      <c r="A12" s="10" t="s">
        <v>37</v>
      </c>
      <c r="B12" s="18">
        <v>45.019201401299611</v>
      </c>
      <c r="C12" s="19">
        <v>9.2701701902650254E-3</v>
      </c>
      <c r="D12" s="18">
        <v>45.019201401299611</v>
      </c>
      <c r="E12" s="19">
        <v>9.1321583515566063E-3</v>
      </c>
      <c r="F12" s="18">
        <v>39.796974038748857</v>
      </c>
      <c r="G12" s="34">
        <v>8.2528000697271557E-3</v>
      </c>
      <c r="H12" s="18">
        <v>60.920524292441542</v>
      </c>
      <c r="I12" s="19">
        <v>1.0947263962337646E-2</v>
      </c>
      <c r="J12" s="18">
        <v>60.920524292441542</v>
      </c>
      <c r="K12" s="19">
        <v>1.0781384285897963E-2</v>
      </c>
      <c r="L12" s="18">
        <v>53.853743474518325</v>
      </c>
      <c r="M12" s="34">
        <v>9.738934384585991E-3</v>
      </c>
      <c r="N12" s="18">
        <v>79.24496326983396</v>
      </c>
      <c r="O12" s="19">
        <v>1.1599125798290781E-2</v>
      </c>
      <c r="P12" s="18">
        <v>79.24496326983396</v>
      </c>
      <c r="Q12" s="19">
        <v>1.1434768902506156E-2</v>
      </c>
      <c r="R12" s="18">
        <v>70.052547530533232</v>
      </c>
      <c r="S12" s="34">
        <v>1.0324148524467803E-2</v>
      </c>
      <c r="T12" s="18">
        <v>99.815260428569786</v>
      </c>
      <c r="U12" s="19">
        <v>1.2279672372098422E-2</v>
      </c>
      <c r="V12" s="18">
        <v>99.815260428569786</v>
      </c>
      <c r="W12" s="19">
        <v>1.2129455664755324E-2</v>
      </c>
      <c r="X12" s="18">
        <v>88.236690218855699</v>
      </c>
      <c r="Y12" s="34">
        <v>1.0944585985432763E-2</v>
      </c>
      <c r="Z12" s="38">
        <v>144.60898633915738</v>
      </c>
      <c r="AA12" s="19">
        <v>1.2168064463458852E-2</v>
      </c>
      <c r="AB12" s="18">
        <v>144.60898633915738</v>
      </c>
      <c r="AC12" s="19">
        <v>1.2041511630898212E-2</v>
      </c>
      <c r="AD12" s="18">
        <v>127.83434392381513</v>
      </c>
      <c r="AE12" s="19">
        <v>1.0853343403537363E-2</v>
      </c>
      <c r="AF12" s="2"/>
      <c r="AH12" s="2"/>
      <c r="AJ12" s="2"/>
    </row>
    <row r="13" spans="1:36">
      <c r="A13" s="10" t="s">
        <v>38</v>
      </c>
      <c r="B13" s="18">
        <v>30.271235591339448</v>
      </c>
      <c r="C13" s="19">
        <v>6.2333292698795789E-3</v>
      </c>
      <c r="D13" s="18">
        <v>40.603286877165118</v>
      </c>
      <c r="E13" s="19">
        <v>8.2363887811045915E-3</v>
      </c>
      <c r="F13" s="18">
        <v>37.952093851532183</v>
      </c>
      <c r="G13" s="34">
        <v>7.870222557103318E-3</v>
      </c>
      <c r="H13" s="18">
        <v>44.551331700260725</v>
      </c>
      <c r="I13" s="19">
        <v>8.0057615009220488E-3</v>
      </c>
      <c r="J13" s="18">
        <v>56.53543680125928</v>
      </c>
      <c r="K13" s="19">
        <v>1.0005335262702248E-2</v>
      </c>
      <c r="L13" s="18">
        <v>53.218156521716132</v>
      </c>
      <c r="M13" s="34">
        <v>9.6239945636992889E-3</v>
      </c>
      <c r="N13" s="18">
        <v>64.724582594732524</v>
      </c>
      <c r="O13" s="19">
        <v>9.4737702534080249E-3</v>
      </c>
      <c r="P13" s="18">
        <v>80.326819538799143</v>
      </c>
      <c r="Q13" s="19">
        <v>1.1590876949136466E-2</v>
      </c>
      <c r="R13" s="18">
        <v>75.816005175720946</v>
      </c>
      <c r="S13" s="34">
        <v>1.117355079235053E-2</v>
      </c>
      <c r="T13" s="18">
        <v>91.708827373090983</v>
      </c>
      <c r="U13" s="19">
        <v>1.1282386570305971E-2</v>
      </c>
      <c r="V13" s="18">
        <v>109.85019480149525</v>
      </c>
      <c r="W13" s="19">
        <v>1.3348891360785323E-2</v>
      </c>
      <c r="X13" s="18">
        <v>103.30452736402307</v>
      </c>
      <c r="Y13" s="34">
        <v>1.2813550458609949E-2</v>
      </c>
      <c r="Z13" s="38">
        <v>190.2405451472741</v>
      </c>
      <c r="AA13" s="19">
        <v>1.6007713459013199E-2</v>
      </c>
      <c r="AB13" s="18">
        <v>218.66106020032171</v>
      </c>
      <c r="AC13" s="19">
        <v>1.8207787539920944E-2</v>
      </c>
      <c r="AD13" s="18">
        <v>203.57568481613043</v>
      </c>
      <c r="AE13" s="19">
        <v>1.7283906250080361E-2</v>
      </c>
      <c r="AF13" s="2"/>
      <c r="AH13" s="2"/>
      <c r="AJ13" s="2"/>
    </row>
    <row r="14" spans="1:36">
      <c r="A14" s="10" t="s">
        <v>39</v>
      </c>
      <c r="B14" s="18">
        <v>0</v>
      </c>
      <c r="C14" s="19">
        <v>0</v>
      </c>
      <c r="D14" s="18">
        <v>0</v>
      </c>
      <c r="E14" s="19">
        <v>0</v>
      </c>
      <c r="F14" s="18">
        <v>0</v>
      </c>
      <c r="G14" s="34">
        <v>0</v>
      </c>
      <c r="H14" s="18">
        <v>0</v>
      </c>
      <c r="I14" s="19">
        <v>0</v>
      </c>
      <c r="J14" s="18">
        <v>0</v>
      </c>
      <c r="K14" s="19">
        <v>0</v>
      </c>
      <c r="L14" s="18">
        <v>0</v>
      </c>
      <c r="M14" s="34">
        <v>0</v>
      </c>
      <c r="N14" s="18">
        <v>0</v>
      </c>
      <c r="O14" s="19">
        <v>0</v>
      </c>
      <c r="P14" s="18">
        <v>0</v>
      </c>
      <c r="Q14" s="19">
        <v>0</v>
      </c>
      <c r="R14" s="18">
        <v>0</v>
      </c>
      <c r="S14" s="34">
        <v>0</v>
      </c>
      <c r="T14" s="18">
        <v>0</v>
      </c>
      <c r="U14" s="19">
        <v>0</v>
      </c>
      <c r="V14" s="18">
        <v>0</v>
      </c>
      <c r="W14" s="19">
        <v>0</v>
      </c>
      <c r="X14" s="18">
        <v>0</v>
      </c>
      <c r="Y14" s="34">
        <v>0</v>
      </c>
      <c r="Z14" s="38">
        <v>0</v>
      </c>
      <c r="AA14" s="19">
        <v>0</v>
      </c>
      <c r="AB14" s="18">
        <v>0</v>
      </c>
      <c r="AC14" s="19">
        <v>0</v>
      </c>
      <c r="AD14" s="18">
        <v>0</v>
      </c>
      <c r="AE14" s="19">
        <v>0</v>
      </c>
      <c r="AF14" s="2"/>
      <c r="AH14" s="2"/>
      <c r="AJ14" s="2"/>
    </row>
    <row r="15" spans="1:36">
      <c r="A15" s="10" t="s">
        <v>40</v>
      </c>
      <c r="B15" s="18">
        <v>22.974670828368488</v>
      </c>
      <c r="C15" s="19">
        <v>4.7308504374789905E-3</v>
      </c>
      <c r="D15" s="18">
        <v>23.27404293521618</v>
      </c>
      <c r="E15" s="19">
        <v>4.7211465097020981E-3</v>
      </c>
      <c r="F15" s="18">
        <v>20.574253954731102</v>
      </c>
      <c r="G15" s="34">
        <v>4.2665355488300614E-3</v>
      </c>
      <c r="H15" s="18">
        <v>27.818925700589702</v>
      </c>
      <c r="I15" s="19">
        <v>4.9989905098502055E-3</v>
      </c>
      <c r="J15" s="18">
        <v>28.166166213970815</v>
      </c>
      <c r="K15" s="19">
        <v>4.9846954756259656E-3</v>
      </c>
      <c r="L15" s="18">
        <v>24.898890933150202</v>
      </c>
      <c r="M15" s="34">
        <v>4.5027262619477858E-3</v>
      </c>
      <c r="N15" s="18">
        <v>38.902644185773319</v>
      </c>
      <c r="O15" s="19">
        <v>5.6941999236019792E-3</v>
      </c>
      <c r="P15" s="18">
        <v>39.333800786945595</v>
      </c>
      <c r="Q15" s="19">
        <v>5.6757288223408383E-3</v>
      </c>
      <c r="R15" s="18">
        <v>34.771079895659909</v>
      </c>
      <c r="S15" s="34">
        <v>5.1244645034852279E-3</v>
      </c>
      <c r="T15" s="18">
        <v>53.460230190230327</v>
      </c>
      <c r="U15" s="19">
        <v>6.5768912374153657E-3</v>
      </c>
      <c r="V15" s="18">
        <v>54.499157484321422</v>
      </c>
      <c r="W15" s="19">
        <v>6.6226858662123602E-3</v>
      </c>
      <c r="X15" s="18">
        <v>48.177255216140139</v>
      </c>
      <c r="Y15" s="34">
        <v>5.9757467210902705E-3</v>
      </c>
      <c r="Z15" s="38">
        <v>110.4994934747496</v>
      </c>
      <c r="AA15" s="19">
        <v>9.2979350303088407E-3</v>
      </c>
      <c r="AB15" s="18">
        <v>112.82463311700384</v>
      </c>
      <c r="AC15" s="19">
        <v>9.3948458275192794E-3</v>
      </c>
      <c r="AD15" s="18">
        <v>99.736975675431395</v>
      </c>
      <c r="AE15" s="19">
        <v>8.4678312088090381E-3</v>
      </c>
      <c r="AF15" s="2"/>
      <c r="AH15" s="2"/>
      <c r="AJ15" s="2"/>
    </row>
    <row r="16" spans="1:36">
      <c r="A16" s="10" t="s">
        <v>41</v>
      </c>
      <c r="B16" s="18">
        <v>32.009532456566589</v>
      </c>
      <c r="C16" s="19">
        <v>6.5912722648744787E-3</v>
      </c>
      <c r="D16" s="18">
        <v>32.009532456566589</v>
      </c>
      <c r="E16" s="19">
        <v>6.4931431490079317E-3</v>
      </c>
      <c r="F16" s="18">
        <v>28.296426691604871</v>
      </c>
      <c r="G16" s="34">
        <v>5.8679022165386632E-3</v>
      </c>
      <c r="H16" s="18">
        <v>37.127729100568722</v>
      </c>
      <c r="I16" s="19">
        <v>6.6717589105929421E-3</v>
      </c>
      <c r="J16" s="18">
        <v>37.127729100568722</v>
      </c>
      <c r="K16" s="19">
        <v>6.5706643162559298E-3</v>
      </c>
      <c r="L16" s="18">
        <v>32.820912524902745</v>
      </c>
      <c r="M16" s="34">
        <v>5.9353480909550317E-3</v>
      </c>
      <c r="N16" s="18">
        <v>51.531209420312734</v>
      </c>
      <c r="O16" s="19">
        <v>7.5426494750084165E-3</v>
      </c>
      <c r="P16" s="18">
        <v>51.531209420312734</v>
      </c>
      <c r="Q16" s="19">
        <v>7.4357718986063576E-3</v>
      </c>
      <c r="R16" s="18">
        <v>45.553589127556457</v>
      </c>
      <c r="S16" s="34">
        <v>6.7135605563878719E-3</v>
      </c>
      <c r="T16" s="18">
        <v>59.245024154755995</v>
      </c>
      <c r="U16" s="19">
        <v>7.2885597169591544E-3</v>
      </c>
      <c r="V16" s="18">
        <v>59.245024154755995</v>
      </c>
      <c r="W16" s="19">
        <v>7.1993990774258986E-3</v>
      </c>
      <c r="X16" s="18">
        <v>52.372601352804296</v>
      </c>
      <c r="Y16" s="34">
        <v>6.4961235214608028E-3</v>
      </c>
      <c r="Z16" s="38">
        <v>93.918996861958703</v>
      </c>
      <c r="AA16" s="19">
        <v>7.9027758723058776E-3</v>
      </c>
      <c r="AB16" s="18">
        <v>93.918996861958703</v>
      </c>
      <c r="AC16" s="19">
        <v>7.8205837804793104E-3</v>
      </c>
      <c r="AD16" s="18">
        <v>83.024393225971494</v>
      </c>
      <c r="AE16" s="19">
        <v>7.04890581742892E-3</v>
      </c>
      <c r="AF16" s="2"/>
      <c r="AH16" s="2"/>
      <c r="AJ16" s="2"/>
    </row>
    <row r="17" spans="1:31" s="6" customFormat="1">
      <c r="A17" s="13" t="s">
        <v>0</v>
      </c>
      <c r="B17" s="14">
        <f>SUM(B5:B16)</f>
        <v>871.12166730631895</v>
      </c>
      <c r="C17" s="20">
        <v>0.17937781793090368</v>
      </c>
      <c r="D17" s="14">
        <f>SUM(D5:D16)</f>
        <v>944.51438805312625</v>
      </c>
      <c r="E17" s="20">
        <v>0.19159502364641537</v>
      </c>
      <c r="F17" s="14">
        <f>SUM(F5:F16)</f>
        <v>837.00950729108206</v>
      </c>
      <c r="G17" s="35">
        <v>0.17357279760537542</v>
      </c>
      <c r="H17" s="14">
        <f>SUM(H5:H16)</f>
        <v>983.63009223454708</v>
      </c>
      <c r="I17" s="20">
        <v>0.17675583698688085</v>
      </c>
      <c r="J17" s="14">
        <f>SUM(J5:J16)</f>
        <v>1069.2503824937405</v>
      </c>
      <c r="K17" s="20">
        <v>0.18923013886370457</v>
      </c>
      <c r="L17" s="14">
        <f>SUM(L5:L16)</f>
        <v>948.45816851386962</v>
      </c>
      <c r="M17" s="35">
        <v>0.17151958756686589</v>
      </c>
      <c r="N17" s="14">
        <f>SUM(N5:N16)</f>
        <v>1192.0886233149604</v>
      </c>
      <c r="O17" s="20">
        <v>0.17448662140783741</v>
      </c>
      <c r="P17" s="14">
        <f>SUM(P5:P16)</f>
        <v>1290.2875968270355</v>
      </c>
      <c r="Q17" s="20">
        <v>0.18618395262861606</v>
      </c>
      <c r="R17" s="14">
        <f>SUM(R5:R16)</f>
        <v>1145.4213322985217</v>
      </c>
      <c r="S17" s="35">
        <v>0.16880899231522514</v>
      </c>
      <c r="T17" s="14">
        <f>SUM(T5:T16)</f>
        <v>1392.6774963075923</v>
      </c>
      <c r="U17" s="20">
        <v>0.17133275314038657</v>
      </c>
      <c r="V17" s="14">
        <f>SUM(V5:V16)</f>
        <v>1493.3444882040196</v>
      </c>
      <c r="W17" s="20">
        <v>0.1814698041572492</v>
      </c>
      <c r="X17" s="14">
        <f>SUM(X5:X16)</f>
        <v>1326.3134827318547</v>
      </c>
      <c r="Y17" s="35">
        <v>0.16451151918089055</v>
      </c>
      <c r="Z17" s="39">
        <f>SUM(Z5:Z16)</f>
        <v>1953.9526503734737</v>
      </c>
      <c r="AA17" s="20">
        <v>0.16441455272031502</v>
      </c>
      <c r="AB17" s="14">
        <f>SUM(AB5:AB16)</f>
        <v>2078.8532837507637</v>
      </c>
      <c r="AC17" s="20">
        <v>0.1731049821240426</v>
      </c>
      <c r="AD17" s="14">
        <f>SUM(AD5:AD16)</f>
        <v>1847.9856104347214</v>
      </c>
      <c r="AE17" s="20">
        <v>0.1568969794752248</v>
      </c>
    </row>
    <row r="18" spans="1:31">
      <c r="A18" s="21"/>
      <c r="B18" s="16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</row>
    <row r="19" spans="1:31">
      <c r="B19" s="16"/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6"/>
      <c r="AA19" s="16"/>
      <c r="AB19" s="16"/>
      <c r="AC19" s="16"/>
      <c r="AD19" s="16"/>
      <c r="AE19" s="16"/>
    </row>
  </sheetData>
  <mergeCells count="21">
    <mergeCell ref="H2:M2"/>
    <mergeCell ref="H3:I3"/>
    <mergeCell ref="J3:K3"/>
    <mergeCell ref="L3:M3"/>
    <mergeCell ref="B2:G2"/>
    <mergeCell ref="B1:AE1"/>
    <mergeCell ref="AD3:AE3"/>
    <mergeCell ref="Z2:AE2"/>
    <mergeCell ref="V3:W3"/>
    <mergeCell ref="X3:Y3"/>
    <mergeCell ref="T2:Y2"/>
    <mergeCell ref="Z3:AA3"/>
    <mergeCell ref="AB3:AC3"/>
    <mergeCell ref="N3:O3"/>
    <mergeCell ref="P3:Q3"/>
    <mergeCell ref="R3:S3"/>
    <mergeCell ref="N2:S2"/>
    <mergeCell ref="T3:U3"/>
    <mergeCell ref="B3:C3"/>
    <mergeCell ref="D3:E3"/>
    <mergeCell ref="F3:G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19"/>
  <sheetViews>
    <sheetView zoomScale="85" zoomScaleNormal="85" workbookViewId="0">
      <selection activeCell="A41" sqref="A41"/>
    </sheetView>
  </sheetViews>
  <sheetFormatPr defaultRowHeight="15"/>
  <cols>
    <col min="1" max="1" width="65.140625" bestFit="1" customWidth="1"/>
    <col min="2" max="31" width="13.85546875" customWidth="1"/>
    <col min="32" max="37" width="13.5703125" customWidth="1"/>
  </cols>
  <sheetData>
    <row r="1" spans="1:44">
      <c r="B1" s="59" t="s">
        <v>46</v>
      </c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  <c r="T1" s="43"/>
      <c r="U1" s="43"/>
      <c r="V1" s="43"/>
      <c r="W1" s="43"/>
      <c r="X1" s="43"/>
      <c r="Y1" s="43"/>
      <c r="Z1" s="43"/>
      <c r="AA1" s="43"/>
      <c r="AB1" s="43"/>
      <c r="AC1" s="43"/>
      <c r="AD1" s="43"/>
      <c r="AE1" s="43"/>
      <c r="AF1" s="43"/>
      <c r="AG1" s="43"/>
      <c r="AH1" s="43"/>
      <c r="AI1" s="43"/>
      <c r="AJ1" s="43"/>
      <c r="AK1" s="44"/>
    </row>
    <row r="2" spans="1:44">
      <c r="A2" s="17"/>
      <c r="B2" s="60" t="s">
        <v>45</v>
      </c>
      <c r="C2" s="55"/>
      <c r="D2" s="56"/>
      <c r="E2" s="56"/>
      <c r="F2" s="56"/>
      <c r="G2" s="61"/>
      <c r="H2" s="60" t="s">
        <v>21</v>
      </c>
      <c r="I2" s="55"/>
      <c r="J2" s="56"/>
      <c r="K2" s="56"/>
      <c r="L2" s="56"/>
      <c r="M2" s="61"/>
      <c r="N2" s="60" t="s">
        <v>22</v>
      </c>
      <c r="O2" s="55"/>
      <c r="P2" s="56"/>
      <c r="Q2" s="56"/>
      <c r="R2" s="56"/>
      <c r="S2" s="61"/>
      <c r="T2" s="60" t="s">
        <v>23</v>
      </c>
      <c r="U2" s="55"/>
      <c r="V2" s="56"/>
      <c r="W2" s="56"/>
      <c r="X2" s="56"/>
      <c r="Y2" s="61"/>
      <c r="Z2" s="60" t="s">
        <v>24</v>
      </c>
      <c r="AA2" s="55"/>
      <c r="AB2" s="56"/>
      <c r="AC2" s="56"/>
      <c r="AD2" s="56"/>
      <c r="AE2" s="61"/>
      <c r="AF2" s="54" t="s">
        <v>25</v>
      </c>
      <c r="AG2" s="55"/>
      <c r="AH2" s="56"/>
      <c r="AI2" s="56"/>
      <c r="AJ2" s="56"/>
      <c r="AK2" s="57"/>
    </row>
    <row r="3" spans="1:44" ht="15" customHeight="1">
      <c r="A3" s="17"/>
      <c r="B3" s="51">
        <v>2011</v>
      </c>
      <c r="C3" s="50"/>
      <c r="D3" s="51" t="s">
        <v>2</v>
      </c>
      <c r="E3" s="50"/>
      <c r="F3" s="51" t="s">
        <v>3</v>
      </c>
      <c r="G3" s="52"/>
      <c r="H3" s="51">
        <v>2011</v>
      </c>
      <c r="I3" s="50"/>
      <c r="J3" s="51" t="s">
        <v>2</v>
      </c>
      <c r="K3" s="50"/>
      <c r="L3" s="51" t="s">
        <v>3</v>
      </c>
      <c r="M3" s="52"/>
      <c r="N3" s="51">
        <v>2011</v>
      </c>
      <c r="O3" s="50"/>
      <c r="P3" s="51" t="s">
        <v>2</v>
      </c>
      <c r="Q3" s="50"/>
      <c r="R3" s="51" t="s">
        <v>3</v>
      </c>
      <c r="S3" s="52"/>
      <c r="T3" s="51">
        <v>2011</v>
      </c>
      <c r="U3" s="50"/>
      <c r="V3" s="51" t="s">
        <v>2</v>
      </c>
      <c r="W3" s="50"/>
      <c r="X3" s="51" t="s">
        <v>3</v>
      </c>
      <c r="Y3" s="52"/>
      <c r="Z3" s="51">
        <v>2011</v>
      </c>
      <c r="AA3" s="50"/>
      <c r="AB3" s="51" t="s">
        <v>2</v>
      </c>
      <c r="AC3" s="50"/>
      <c r="AD3" s="51" t="s">
        <v>3</v>
      </c>
      <c r="AE3" s="52"/>
      <c r="AF3" s="58">
        <v>2011</v>
      </c>
      <c r="AG3" s="50"/>
      <c r="AH3" s="51" t="s">
        <v>2</v>
      </c>
      <c r="AI3" s="50"/>
      <c r="AJ3" s="51" t="s">
        <v>3</v>
      </c>
      <c r="AK3" s="50"/>
    </row>
    <row r="4" spans="1:44" s="5" customFormat="1" ht="38.25">
      <c r="A4" s="26" t="s">
        <v>1</v>
      </c>
      <c r="B4" s="24" t="s">
        <v>10</v>
      </c>
      <c r="C4" s="24" t="s">
        <v>11</v>
      </c>
      <c r="D4" s="24" t="s">
        <v>10</v>
      </c>
      <c r="E4" s="24" t="s">
        <v>11</v>
      </c>
      <c r="F4" s="24" t="s">
        <v>10</v>
      </c>
      <c r="G4" s="30" t="s">
        <v>11</v>
      </c>
      <c r="H4" s="24" t="s">
        <v>10</v>
      </c>
      <c r="I4" s="24" t="s">
        <v>11</v>
      </c>
      <c r="J4" s="24" t="s">
        <v>10</v>
      </c>
      <c r="K4" s="24" t="s">
        <v>11</v>
      </c>
      <c r="L4" s="24" t="s">
        <v>10</v>
      </c>
      <c r="M4" s="30" t="s">
        <v>11</v>
      </c>
      <c r="N4" s="24" t="s">
        <v>10</v>
      </c>
      <c r="O4" s="24" t="s">
        <v>11</v>
      </c>
      <c r="P4" s="24" t="s">
        <v>10</v>
      </c>
      <c r="Q4" s="24" t="s">
        <v>11</v>
      </c>
      <c r="R4" s="24" t="s">
        <v>10</v>
      </c>
      <c r="S4" s="30" t="s">
        <v>11</v>
      </c>
      <c r="T4" s="24" t="s">
        <v>10</v>
      </c>
      <c r="U4" s="24" t="s">
        <v>11</v>
      </c>
      <c r="V4" s="24" t="s">
        <v>10</v>
      </c>
      <c r="W4" s="24" t="s">
        <v>11</v>
      </c>
      <c r="X4" s="24" t="s">
        <v>10</v>
      </c>
      <c r="Y4" s="30" t="s">
        <v>11</v>
      </c>
      <c r="Z4" s="24" t="s">
        <v>10</v>
      </c>
      <c r="AA4" s="24" t="s">
        <v>11</v>
      </c>
      <c r="AB4" s="24" t="s">
        <v>10</v>
      </c>
      <c r="AC4" s="24" t="s">
        <v>11</v>
      </c>
      <c r="AD4" s="24" t="s">
        <v>10</v>
      </c>
      <c r="AE4" s="30" t="s">
        <v>11</v>
      </c>
      <c r="AF4" s="37" t="s">
        <v>10</v>
      </c>
      <c r="AG4" s="24" t="s">
        <v>11</v>
      </c>
      <c r="AH4" s="24" t="s">
        <v>10</v>
      </c>
      <c r="AI4" s="24" t="s">
        <v>11</v>
      </c>
      <c r="AJ4" s="24" t="s">
        <v>10</v>
      </c>
      <c r="AK4" s="24" t="s">
        <v>11</v>
      </c>
    </row>
    <row r="5" spans="1:44">
      <c r="A5" s="10" t="s">
        <v>30</v>
      </c>
      <c r="B5" s="18">
        <v>173.63061117893949</v>
      </c>
      <c r="C5" s="19">
        <v>4.2415615424924551E-2</v>
      </c>
      <c r="D5" s="18">
        <v>190.04961259047141</v>
      </c>
      <c r="E5" s="19">
        <v>4.5673843316341257E-2</v>
      </c>
      <c r="F5" s="18">
        <v>168.00385752997676</v>
      </c>
      <c r="G5" s="34">
        <v>4.1214604836433202E-2</v>
      </c>
      <c r="H5" s="18">
        <v>290.58273295700934</v>
      </c>
      <c r="I5" s="19">
        <v>3.9381019274065301E-2</v>
      </c>
      <c r="J5" s="18">
        <v>317.9127539487917</v>
      </c>
      <c r="K5" s="19">
        <v>4.2619610452711711E-2</v>
      </c>
      <c r="L5" s="18">
        <v>281.03487449073185</v>
      </c>
      <c r="M5" s="34">
        <v>3.8461213667960265E-2</v>
      </c>
      <c r="N5" s="18">
        <v>309.55135737380544</v>
      </c>
      <c r="O5" s="19">
        <v>4.4289917243782347E-2</v>
      </c>
      <c r="P5" s="18">
        <v>338.88898316709435</v>
      </c>
      <c r="Q5" s="19">
        <v>4.7774572798109705E-2</v>
      </c>
      <c r="R5" s="18">
        <v>299.57786111971143</v>
      </c>
      <c r="S5" s="34">
        <v>4.3133483057504349E-2</v>
      </c>
      <c r="T5" s="18">
        <v>402.60962313221194</v>
      </c>
      <c r="U5" s="19">
        <v>4.1649474033896398E-2</v>
      </c>
      <c r="V5" s="18">
        <v>440.63230486727332</v>
      </c>
      <c r="W5" s="19">
        <v>4.5112991243850806E-2</v>
      </c>
      <c r="X5" s="18">
        <v>389.51895750266965</v>
      </c>
      <c r="Y5" s="34">
        <v>4.0719180103896246E-2</v>
      </c>
      <c r="Z5" s="18">
        <v>418.44733075189436</v>
      </c>
      <c r="AA5" s="19">
        <v>4.5063395546505687E-2</v>
      </c>
      <c r="AB5" s="18">
        <v>458.13993967726083</v>
      </c>
      <c r="AC5" s="19">
        <v>4.8728225866406065E-2</v>
      </c>
      <c r="AD5" s="18">
        <v>404.99570667469862</v>
      </c>
      <c r="AE5" s="34">
        <v>4.3997175740349344E-2</v>
      </c>
      <c r="AF5" s="38">
        <v>490.19346010345407</v>
      </c>
      <c r="AG5" s="19">
        <v>4.6401223389150224E-2</v>
      </c>
      <c r="AH5" s="18">
        <v>537.03667421476268</v>
      </c>
      <c r="AI5" s="19">
        <v>5.0250834652925951E-2</v>
      </c>
      <c r="AJ5" s="18">
        <v>474.7404200058503</v>
      </c>
      <c r="AK5" s="19">
        <v>4.5376051501530318E-2</v>
      </c>
      <c r="AL5" s="2"/>
      <c r="AN5" s="2"/>
      <c r="AP5" s="2"/>
      <c r="AR5" s="2"/>
    </row>
    <row r="6" spans="1:44">
      <c r="A6" s="10" t="s">
        <v>31</v>
      </c>
      <c r="B6" s="18">
        <v>29.894423385202536</v>
      </c>
      <c r="C6" s="19">
        <v>7.302804252355374E-3</v>
      </c>
      <c r="D6" s="18">
        <v>29.894423385202536</v>
      </c>
      <c r="E6" s="19">
        <v>7.1844040675332899E-3</v>
      </c>
      <c r="F6" s="18">
        <v>26.42667027251904</v>
      </c>
      <c r="G6" s="34">
        <v>6.482974786636969E-3</v>
      </c>
      <c r="H6" s="18">
        <v>51.805648121979416</v>
      </c>
      <c r="I6" s="19">
        <v>7.0209238051971608E-3</v>
      </c>
      <c r="J6" s="18">
        <v>51.805648121979416</v>
      </c>
      <c r="K6" s="19">
        <v>6.9451021224668005E-3</v>
      </c>
      <c r="L6" s="18">
        <v>45.796192939829801</v>
      </c>
      <c r="M6" s="34">
        <v>6.2674682814001254E-3</v>
      </c>
      <c r="N6" s="18">
        <v>63.932957174113923</v>
      </c>
      <c r="O6" s="19">
        <v>9.1473848036545506E-3</v>
      </c>
      <c r="P6" s="18">
        <v>63.932957174113923</v>
      </c>
      <c r="Q6" s="19">
        <v>9.012891738670455E-3</v>
      </c>
      <c r="R6" s="18">
        <v>56.5167341419167</v>
      </c>
      <c r="S6" s="34">
        <v>8.1373289249892546E-3</v>
      </c>
      <c r="T6" s="18">
        <v>71.150866206828923</v>
      </c>
      <c r="U6" s="19">
        <v>7.3604702528369918E-3</v>
      </c>
      <c r="V6" s="18">
        <v>71.150866206828923</v>
      </c>
      <c r="W6" s="19">
        <v>7.2845961785483106E-3</v>
      </c>
      <c r="X6" s="18">
        <v>62.89736572683676</v>
      </c>
      <c r="Y6" s="34">
        <v>6.5751078702610873E-3</v>
      </c>
      <c r="Z6" s="18">
        <v>99.220323988180553</v>
      </c>
      <c r="AA6" s="19">
        <v>1.0685226974916209E-2</v>
      </c>
      <c r="AB6" s="18">
        <v>99.220323988180553</v>
      </c>
      <c r="AC6" s="19">
        <v>1.0553173690204727E-2</v>
      </c>
      <c r="AD6" s="18">
        <v>87.71076640555161</v>
      </c>
      <c r="AE6" s="34">
        <v>9.528560279196829E-3</v>
      </c>
      <c r="AF6" s="38">
        <v>108.23202780586625</v>
      </c>
      <c r="AG6" s="19">
        <v>1.0245135663419128E-2</v>
      </c>
      <c r="AH6" s="18">
        <v>108.23202780586625</v>
      </c>
      <c r="AI6" s="19">
        <v>1.0127333931850798E-2</v>
      </c>
      <c r="AJ6" s="18">
        <v>95.677112580385767</v>
      </c>
      <c r="AK6" s="19">
        <v>9.1448914080494732E-3</v>
      </c>
      <c r="AL6" s="2"/>
      <c r="AN6" s="2"/>
      <c r="AP6" s="2"/>
      <c r="AR6" s="2"/>
    </row>
    <row r="7" spans="1:44">
      <c r="A7" s="10" t="s">
        <v>32</v>
      </c>
      <c r="B7" s="18">
        <v>23.211089799494129</v>
      </c>
      <c r="C7" s="19">
        <v>5.6701560389839159E-3</v>
      </c>
      <c r="D7" s="18">
        <v>23.211089799494129</v>
      </c>
      <c r="E7" s="19">
        <v>5.5782259392870466E-3</v>
      </c>
      <c r="F7" s="18">
        <v>20.518603382752811</v>
      </c>
      <c r="G7" s="34">
        <v>5.0336113863621692E-3</v>
      </c>
      <c r="H7" s="18">
        <v>82.310059654743952</v>
      </c>
      <c r="I7" s="19">
        <v>1.1155012593926211E-2</v>
      </c>
      <c r="J7" s="18">
        <v>82.310059654743952</v>
      </c>
      <c r="K7" s="19">
        <v>1.1034545280903422E-2</v>
      </c>
      <c r="L7" s="18">
        <v>72.762092734793654</v>
      </c>
      <c r="M7" s="34">
        <v>9.9579043372182239E-3</v>
      </c>
      <c r="N7" s="18">
        <v>48.594765075838119</v>
      </c>
      <c r="O7" s="19">
        <v>6.9528305155868182E-3</v>
      </c>
      <c r="P7" s="18">
        <v>48.594765075838119</v>
      </c>
      <c r="Q7" s="19">
        <v>6.8506037582755233E-3</v>
      </c>
      <c r="R7" s="18">
        <v>42.9577723270409</v>
      </c>
      <c r="S7" s="34">
        <v>6.1850977169375038E-3</v>
      </c>
      <c r="T7" s="18">
        <v>97.860895956238679</v>
      </c>
      <c r="U7" s="19">
        <v>1.0123590224580252E-2</v>
      </c>
      <c r="V7" s="18">
        <v>97.860895956238679</v>
      </c>
      <c r="W7" s="19">
        <v>1.0019233028588337E-2</v>
      </c>
      <c r="X7" s="18">
        <v>86.509032025314994</v>
      </c>
      <c r="Y7" s="34">
        <v>9.0434028634623943E-3</v>
      </c>
      <c r="Z7" s="18">
        <v>74.436886935631648</v>
      </c>
      <c r="AA7" s="19">
        <v>8.0162511090786891E-3</v>
      </c>
      <c r="AB7" s="18">
        <v>74.436886935631648</v>
      </c>
      <c r="AC7" s="19">
        <v>7.9171823394109109E-3</v>
      </c>
      <c r="AD7" s="18">
        <v>65.802208051098361</v>
      </c>
      <c r="AE7" s="34">
        <v>7.1484987717477739E-3</v>
      </c>
      <c r="AF7" s="38">
        <v>101.01371903772645</v>
      </c>
      <c r="AG7" s="19">
        <v>9.5618577641757782E-3</v>
      </c>
      <c r="AH7" s="18">
        <v>101.01371903772645</v>
      </c>
      <c r="AI7" s="19">
        <v>9.4519125727566076E-3</v>
      </c>
      <c r="AJ7" s="18">
        <v>89.296127629350181</v>
      </c>
      <c r="AK7" s="19">
        <v>8.5349919986730562E-3</v>
      </c>
      <c r="AL7" s="2"/>
      <c r="AN7" s="2"/>
      <c r="AP7" s="2"/>
      <c r="AR7" s="2"/>
    </row>
    <row r="8" spans="1:44">
      <c r="A8" s="10" t="s">
        <v>33</v>
      </c>
      <c r="B8" s="18">
        <v>226.11548181370972</v>
      </c>
      <c r="C8" s="19">
        <v>5.5236961115962199E-2</v>
      </c>
      <c r="D8" s="18">
        <v>226.11548181370972</v>
      </c>
      <c r="E8" s="19">
        <v>5.4341405630816769E-2</v>
      </c>
      <c r="F8" s="18">
        <v>199.88608592331937</v>
      </c>
      <c r="G8" s="34">
        <v>4.9035933845513059E-2</v>
      </c>
      <c r="H8" s="18">
        <v>359.73730017082795</v>
      </c>
      <c r="I8" s="19">
        <v>4.8753143063471428E-2</v>
      </c>
      <c r="J8" s="18">
        <v>359.73730017082795</v>
      </c>
      <c r="K8" s="19">
        <v>4.8226638938368968E-2</v>
      </c>
      <c r="L8" s="18">
        <v>318.00777335101185</v>
      </c>
      <c r="M8" s="34">
        <v>4.3521164201024837E-2</v>
      </c>
      <c r="N8" s="18">
        <v>332.2245354508587</v>
      </c>
      <c r="O8" s="19">
        <v>4.75339449528051E-2</v>
      </c>
      <c r="P8" s="18">
        <v>332.2245354508587</v>
      </c>
      <c r="Q8" s="19">
        <v>4.6835058212527828E-2</v>
      </c>
      <c r="R8" s="18">
        <v>293.68648933855911</v>
      </c>
      <c r="S8" s="34">
        <v>4.2285238184008006E-2</v>
      </c>
      <c r="T8" s="18">
        <v>396.45526015616736</v>
      </c>
      <c r="U8" s="19">
        <v>4.1012812696862813E-2</v>
      </c>
      <c r="V8" s="18">
        <v>396.45526015616736</v>
      </c>
      <c r="W8" s="19">
        <v>4.0590039546444863E-2</v>
      </c>
      <c r="X8" s="18">
        <v>350.46644997805197</v>
      </c>
      <c r="Y8" s="34">
        <v>3.6636744430934752E-2</v>
      </c>
      <c r="Z8" s="18">
        <v>392.38021765243235</v>
      </c>
      <c r="AA8" s="19">
        <v>4.2256178145343569E-2</v>
      </c>
      <c r="AB8" s="18">
        <v>392.38021765243235</v>
      </c>
      <c r="AC8" s="19">
        <v>4.1733955534953966E-2</v>
      </c>
      <c r="AD8" s="18">
        <v>346.86411240475013</v>
      </c>
      <c r="AE8" s="34">
        <v>3.7681982944451506E-2</v>
      </c>
      <c r="AF8" s="38">
        <v>435.80453496381091</v>
      </c>
      <c r="AG8" s="19">
        <v>4.125282205232348E-2</v>
      </c>
      <c r="AH8" s="18">
        <v>435.80453496381091</v>
      </c>
      <c r="AI8" s="19">
        <v>4.0778484373497466E-2</v>
      </c>
      <c r="AJ8" s="18">
        <v>385.25120890800878</v>
      </c>
      <c r="AK8" s="19">
        <v>3.6822604437644471E-2</v>
      </c>
      <c r="AL8" s="2"/>
      <c r="AN8" s="2"/>
      <c r="AP8" s="2"/>
      <c r="AR8" s="2"/>
    </row>
    <row r="9" spans="1:44">
      <c r="A9" s="10" t="s">
        <v>34</v>
      </c>
      <c r="B9" s="18">
        <v>25.921080851943241</v>
      </c>
      <c r="C9" s="19">
        <v>6.3321702858105174E-3</v>
      </c>
      <c r="D9" s="18">
        <v>25.921080851943241</v>
      </c>
      <c r="E9" s="19">
        <v>6.2295069654944805E-3</v>
      </c>
      <c r="F9" s="18">
        <v>22.914235473117824</v>
      </c>
      <c r="G9" s="34">
        <v>5.6213064035450649E-3</v>
      </c>
      <c r="H9" s="18">
        <v>41.888010312597615</v>
      </c>
      <c r="I9" s="19">
        <v>5.6768429585824839E-3</v>
      </c>
      <c r="J9" s="18">
        <v>41.888010312597615</v>
      </c>
      <c r="K9" s="19">
        <v>5.6155365268851197E-3</v>
      </c>
      <c r="L9" s="18">
        <v>37.029001116336289</v>
      </c>
      <c r="M9" s="34">
        <v>5.0676284444317841E-3</v>
      </c>
      <c r="N9" s="18">
        <v>49.072494380925789</v>
      </c>
      <c r="O9" s="19">
        <v>7.0211829581888121E-3</v>
      </c>
      <c r="P9" s="18">
        <v>49.072494380925789</v>
      </c>
      <c r="Q9" s="19">
        <v>6.9179512218915003E-3</v>
      </c>
      <c r="R9" s="18">
        <v>43.380085032738386</v>
      </c>
      <c r="S9" s="34">
        <v>6.2459026705081293E-3</v>
      </c>
      <c r="T9" s="18">
        <v>62.394100799910845</v>
      </c>
      <c r="U9" s="19">
        <v>6.4545935611698647E-3</v>
      </c>
      <c r="V9" s="18">
        <v>62.394100799910845</v>
      </c>
      <c r="W9" s="19">
        <v>6.3880575526621642E-3</v>
      </c>
      <c r="X9" s="18">
        <v>55.156385107121189</v>
      </c>
      <c r="Y9" s="34">
        <v>5.7658882470215467E-3</v>
      </c>
      <c r="Z9" s="18">
        <v>60.613949647611904</v>
      </c>
      <c r="AA9" s="19">
        <v>6.5276324829177997E-3</v>
      </c>
      <c r="AB9" s="18">
        <v>60.613949647611904</v>
      </c>
      <c r="AC9" s="19">
        <v>6.4469607936048622E-3</v>
      </c>
      <c r="AD9" s="18">
        <v>53.582731488488932</v>
      </c>
      <c r="AE9" s="34">
        <v>5.8210218407094977E-3</v>
      </c>
      <c r="AF9" s="38">
        <v>57.477500457532543</v>
      </c>
      <c r="AG9" s="19">
        <v>5.4407627919333783E-3</v>
      </c>
      <c r="AH9" s="18">
        <v>57.477500457532543</v>
      </c>
      <c r="AI9" s="19">
        <v>5.3782032222996863E-3</v>
      </c>
      <c r="AJ9" s="18">
        <v>50.810110404458776</v>
      </c>
      <c r="AK9" s="19">
        <v>4.8564691131266031E-3</v>
      </c>
      <c r="AL9" s="2"/>
      <c r="AN9" s="2"/>
      <c r="AP9" s="2"/>
      <c r="AR9" s="2"/>
    </row>
    <row r="10" spans="1:44">
      <c r="A10" s="10" t="s">
        <v>35</v>
      </c>
      <c r="B10" s="18">
        <v>10.704524843625638</v>
      </c>
      <c r="C10" s="19">
        <v>2.6149709777030855E-3</v>
      </c>
      <c r="D10" s="18">
        <v>53.522624218128186</v>
      </c>
      <c r="E10" s="19">
        <v>1.2862872589411234E-2</v>
      </c>
      <c r="F10" s="18">
        <v>47.313999808825315</v>
      </c>
      <c r="G10" s="34">
        <v>1.1607041850237695E-2</v>
      </c>
      <c r="H10" s="18">
        <v>6.2466265032439816</v>
      </c>
      <c r="I10" s="19">
        <v>8.4656963687698879E-4</v>
      </c>
      <c r="J10" s="18">
        <v>31.233132516219904</v>
      </c>
      <c r="K10" s="19">
        <v>4.1871360130258627E-3</v>
      </c>
      <c r="L10" s="18">
        <v>27.610089144338396</v>
      </c>
      <c r="M10" s="34">
        <v>3.7785970153923006E-3</v>
      </c>
      <c r="N10" s="18">
        <v>15.152095171803152</v>
      </c>
      <c r="O10" s="19">
        <v>2.167927955226804E-3</v>
      </c>
      <c r="P10" s="18">
        <v>75.760475859015756</v>
      </c>
      <c r="Q10" s="19">
        <v>1.0680265659038461E-2</v>
      </c>
      <c r="R10" s="18">
        <v>66.972260659369923</v>
      </c>
      <c r="S10" s="34">
        <v>9.6427247984100968E-3</v>
      </c>
      <c r="T10" s="18">
        <v>8.4444408110444513</v>
      </c>
      <c r="U10" s="19">
        <v>8.7356709348915609E-4</v>
      </c>
      <c r="V10" s="18">
        <v>42.222204055222257</v>
      </c>
      <c r="W10" s="19">
        <v>4.322810426741353E-3</v>
      </c>
      <c r="X10" s="18">
        <v>37.324428384816471</v>
      </c>
      <c r="Y10" s="34">
        <v>3.9017873004702289E-3</v>
      </c>
      <c r="Z10" s="18">
        <v>15.113358363101467</v>
      </c>
      <c r="AA10" s="19">
        <v>1.6275865465045696E-3</v>
      </c>
      <c r="AB10" s="18">
        <v>75.566791815507344</v>
      </c>
      <c r="AC10" s="19">
        <v>8.0373601615691872E-3</v>
      </c>
      <c r="AD10" s="18">
        <v>66.801043964908487</v>
      </c>
      <c r="AE10" s="34">
        <v>7.2570084633603194E-3</v>
      </c>
      <c r="AF10" s="38">
        <v>12.41358946727585</v>
      </c>
      <c r="AG10" s="19">
        <v>1.175057981823553E-3</v>
      </c>
      <c r="AH10" s="18">
        <v>62.067947336379248</v>
      </c>
      <c r="AI10" s="19">
        <v>5.807734012593011E-3</v>
      </c>
      <c r="AJ10" s="18">
        <v>54.868065445359264</v>
      </c>
      <c r="AK10" s="19">
        <v>5.2443315515609077E-3</v>
      </c>
      <c r="AL10" s="2"/>
      <c r="AN10" s="2"/>
      <c r="AP10" s="2"/>
      <c r="AR10" s="2"/>
    </row>
    <row r="11" spans="1:44">
      <c r="A11" s="10" t="s">
        <v>36</v>
      </c>
      <c r="B11" s="18">
        <v>43.068916366743409</v>
      </c>
      <c r="C11" s="19">
        <v>1.0521155117615619E-2</v>
      </c>
      <c r="D11" s="18">
        <v>43.226639449141146</v>
      </c>
      <c r="E11" s="19">
        <v>1.0388480830773534E-2</v>
      </c>
      <c r="F11" s="18">
        <v>38.212349273040772</v>
      </c>
      <c r="G11" s="34">
        <v>9.3742304391976946E-3</v>
      </c>
      <c r="H11" s="18">
        <v>126.36486263032917</v>
      </c>
      <c r="I11" s="19">
        <v>1.7125508594985388E-2</v>
      </c>
      <c r="J11" s="18">
        <v>126.90501531621847</v>
      </c>
      <c r="K11" s="19">
        <v>1.701297683119643E-2</v>
      </c>
      <c r="L11" s="18">
        <v>112.18403353953714</v>
      </c>
      <c r="M11" s="34">
        <v>1.5353020125763972E-2</v>
      </c>
      <c r="N11" s="18">
        <v>152.76212869778894</v>
      </c>
      <c r="O11" s="19">
        <v>2.18568643840217E-2</v>
      </c>
      <c r="P11" s="18">
        <v>153.11068288710322</v>
      </c>
      <c r="Q11" s="19">
        <v>2.158464225481042E-2</v>
      </c>
      <c r="R11" s="18">
        <v>135.34984367219923</v>
      </c>
      <c r="S11" s="34">
        <v>1.9487789141193434E-2</v>
      </c>
      <c r="T11" s="18">
        <v>269.19592925241255</v>
      </c>
      <c r="U11" s="19">
        <v>2.7847990264621994E-2</v>
      </c>
      <c r="V11" s="18">
        <v>269.79071736845987</v>
      </c>
      <c r="W11" s="19">
        <v>2.7621820134095049E-2</v>
      </c>
      <c r="X11" s="18">
        <v>238.49499415371852</v>
      </c>
      <c r="Y11" s="34">
        <v>2.4931573762379429E-2</v>
      </c>
      <c r="Z11" s="18">
        <v>258.95765886009406</v>
      </c>
      <c r="AA11" s="19">
        <v>2.7887646911359039E-2</v>
      </c>
      <c r="AB11" s="18">
        <v>259.65027066355606</v>
      </c>
      <c r="AC11" s="19">
        <v>2.7616664559043262E-2</v>
      </c>
      <c r="AD11" s="18">
        <v>229.53083926658357</v>
      </c>
      <c r="AE11" s="34">
        <v>2.4935347478024644E-2</v>
      </c>
      <c r="AF11" s="38">
        <v>304.81174077139383</v>
      </c>
      <c r="AG11" s="19">
        <v>2.885317497337524E-2</v>
      </c>
      <c r="AH11" s="18">
        <v>305.59849673946155</v>
      </c>
      <c r="AI11" s="19">
        <v>2.8595029477812287E-2</v>
      </c>
      <c r="AJ11" s="18">
        <v>270.149071117684</v>
      </c>
      <c r="AK11" s="19">
        <v>2.5821054301581367E-2</v>
      </c>
      <c r="AL11" s="2"/>
      <c r="AN11" s="2"/>
      <c r="AP11" s="2"/>
      <c r="AR11" s="2"/>
    </row>
    <row r="12" spans="1:44">
      <c r="A12" s="10" t="s">
        <v>37</v>
      </c>
      <c r="B12" s="18">
        <v>48.039670063543994</v>
      </c>
      <c r="C12" s="19">
        <v>1.1735443172837815E-2</v>
      </c>
      <c r="D12" s="18">
        <v>48.039670063543994</v>
      </c>
      <c r="E12" s="19">
        <v>1.1545176722770376E-2</v>
      </c>
      <c r="F12" s="18">
        <v>42.467068336172893</v>
      </c>
      <c r="G12" s="34">
        <v>1.0417995549446672E-2</v>
      </c>
      <c r="H12" s="18">
        <v>99.461572657761664</v>
      </c>
      <c r="I12" s="19">
        <v>1.3479459257627842E-2</v>
      </c>
      <c r="J12" s="18">
        <v>99.461572657761664</v>
      </c>
      <c r="K12" s="19">
        <v>1.3333889342390744E-2</v>
      </c>
      <c r="L12" s="18">
        <v>87.924030229461309</v>
      </c>
      <c r="M12" s="34">
        <v>1.2032901323479806E-2</v>
      </c>
      <c r="N12" s="18">
        <v>75.185422993410157</v>
      </c>
      <c r="O12" s="19">
        <v>1.0757362495735225E-2</v>
      </c>
      <c r="P12" s="18">
        <v>75.185422993410157</v>
      </c>
      <c r="Q12" s="19">
        <v>1.0599198093094335E-2</v>
      </c>
      <c r="R12" s="18">
        <v>66.463913926174584</v>
      </c>
      <c r="S12" s="34">
        <v>9.5695325901418871E-3</v>
      </c>
      <c r="T12" s="18">
        <v>114.67413915144895</v>
      </c>
      <c r="U12" s="19">
        <v>1.1862899708632345E-2</v>
      </c>
      <c r="V12" s="18">
        <v>114.67413915144895</v>
      </c>
      <c r="W12" s="19">
        <v>1.174061315589137E-2</v>
      </c>
      <c r="X12" s="18">
        <v>101.37193900988089</v>
      </c>
      <c r="Y12" s="34">
        <v>1.0597127976746126E-2</v>
      </c>
      <c r="Z12" s="18">
        <v>107.38013289366025</v>
      </c>
      <c r="AA12" s="19">
        <v>1.156397244481993E-2</v>
      </c>
      <c r="AB12" s="18">
        <v>107.38013289366025</v>
      </c>
      <c r="AC12" s="19">
        <v>1.142105919185522E-2</v>
      </c>
      <c r="AD12" s="18">
        <v>94.924037477995654</v>
      </c>
      <c r="AE12" s="34">
        <v>1.0312182302360674E-2</v>
      </c>
      <c r="AF12" s="38">
        <v>124.5985696001284</v>
      </c>
      <c r="AG12" s="19">
        <v>1.1794376164798209E-2</v>
      </c>
      <c r="AH12" s="18">
        <v>124.5985696001284</v>
      </c>
      <c r="AI12" s="19">
        <v>1.1658760787840108E-2</v>
      </c>
      <c r="AJ12" s="18">
        <v>110.14513552651351</v>
      </c>
      <c r="AK12" s="19">
        <v>1.0527756078221701E-2</v>
      </c>
      <c r="AL12" s="2"/>
      <c r="AN12" s="2"/>
      <c r="AP12" s="2"/>
      <c r="AR12" s="2"/>
    </row>
    <row r="13" spans="1:44">
      <c r="A13" s="10" t="s">
        <v>38</v>
      </c>
      <c r="B13" s="18">
        <v>44.988437791012885</v>
      </c>
      <c r="C13" s="19">
        <v>1.0990068300486412E-2</v>
      </c>
      <c r="D13" s="18">
        <v>52.739499744240874</v>
      </c>
      <c r="E13" s="19">
        <v>1.2674667499014145E-2</v>
      </c>
      <c r="F13" s="18">
        <v>50.27807184979131</v>
      </c>
      <c r="G13" s="34">
        <v>1.233418621270173E-2</v>
      </c>
      <c r="H13" s="18">
        <v>102.24562671291433</v>
      </c>
      <c r="I13" s="19">
        <v>1.3856766213517157E-2</v>
      </c>
      <c r="J13" s="18">
        <v>129.36638638105063</v>
      </c>
      <c r="K13" s="19">
        <v>1.7342949991001212E-2</v>
      </c>
      <c r="L13" s="18">
        <v>121.22229167620023</v>
      </c>
      <c r="M13" s="34">
        <v>1.6589956922345935E-2</v>
      </c>
      <c r="N13" s="18">
        <v>80.164230126678106</v>
      </c>
      <c r="O13" s="19">
        <v>1.1469719106851319E-2</v>
      </c>
      <c r="P13" s="18">
        <v>93.689129150930185</v>
      </c>
      <c r="Q13" s="19">
        <v>1.3207741600752117E-2</v>
      </c>
      <c r="R13" s="18">
        <v>87.881194713704701</v>
      </c>
      <c r="S13" s="34">
        <v>1.2653211452571551E-2</v>
      </c>
      <c r="T13" s="18">
        <v>117.32457079060573</v>
      </c>
      <c r="U13" s="19">
        <v>1.2137083626231919E-2</v>
      </c>
      <c r="V13" s="18">
        <v>144.53986134471569</v>
      </c>
      <c r="W13" s="19">
        <v>1.4798337360207175E-2</v>
      </c>
      <c r="X13" s="18">
        <v>134.59069958055491</v>
      </c>
      <c r="Y13" s="34">
        <v>1.4069720692586437E-2</v>
      </c>
      <c r="Z13" s="18">
        <v>95.318900647317022</v>
      </c>
      <c r="AA13" s="19">
        <v>1.0265075213193191E-2</v>
      </c>
      <c r="AB13" s="18">
        <v>110.674061497284</v>
      </c>
      <c r="AC13" s="19">
        <v>1.1771404758972254E-2</v>
      </c>
      <c r="AD13" s="18">
        <v>103.08107823614283</v>
      </c>
      <c r="AE13" s="34">
        <v>1.1198331833930052E-2</v>
      </c>
      <c r="AF13" s="38">
        <v>99.401772936860212</v>
      </c>
      <c r="AG13" s="19">
        <v>9.4092725560790021E-3</v>
      </c>
      <c r="AH13" s="18">
        <v>124.26059731197074</v>
      </c>
      <c r="AI13" s="19">
        <v>1.1627136523828132E-2</v>
      </c>
      <c r="AJ13" s="18">
        <v>115.8404302197104</v>
      </c>
      <c r="AK13" s="19">
        <v>1.1072116689672711E-2</v>
      </c>
      <c r="AL13" s="2"/>
      <c r="AN13" s="2"/>
      <c r="AP13" s="2"/>
      <c r="AR13" s="2"/>
    </row>
    <row r="14" spans="1:44">
      <c r="A14" s="10" t="s">
        <v>39</v>
      </c>
      <c r="B14" s="18">
        <v>0</v>
      </c>
      <c r="C14" s="19">
        <v>0</v>
      </c>
      <c r="D14" s="18">
        <v>0</v>
      </c>
      <c r="E14" s="19">
        <v>0</v>
      </c>
      <c r="F14" s="18">
        <v>0</v>
      </c>
      <c r="G14" s="34">
        <v>0</v>
      </c>
      <c r="H14" s="18">
        <v>0</v>
      </c>
      <c r="I14" s="19">
        <v>0</v>
      </c>
      <c r="J14" s="18">
        <v>0</v>
      </c>
      <c r="K14" s="19">
        <v>0</v>
      </c>
      <c r="L14" s="18">
        <v>0</v>
      </c>
      <c r="M14" s="34">
        <v>0</v>
      </c>
      <c r="N14" s="18">
        <v>0</v>
      </c>
      <c r="O14" s="19">
        <v>0</v>
      </c>
      <c r="P14" s="18">
        <v>0</v>
      </c>
      <c r="Q14" s="19">
        <v>0</v>
      </c>
      <c r="R14" s="18">
        <v>0</v>
      </c>
      <c r="S14" s="34">
        <v>0</v>
      </c>
      <c r="T14" s="18">
        <v>0</v>
      </c>
      <c r="U14" s="19">
        <v>0</v>
      </c>
      <c r="V14" s="18">
        <v>0</v>
      </c>
      <c r="W14" s="19">
        <v>0</v>
      </c>
      <c r="X14" s="18">
        <v>0</v>
      </c>
      <c r="Y14" s="34">
        <v>0</v>
      </c>
      <c r="Z14" s="18">
        <v>0</v>
      </c>
      <c r="AA14" s="19">
        <v>0</v>
      </c>
      <c r="AB14" s="18">
        <v>0</v>
      </c>
      <c r="AC14" s="19">
        <v>0</v>
      </c>
      <c r="AD14" s="18">
        <v>0</v>
      </c>
      <c r="AE14" s="34">
        <v>0</v>
      </c>
      <c r="AF14" s="38">
        <v>0</v>
      </c>
      <c r="AG14" s="19">
        <v>0</v>
      </c>
      <c r="AH14" s="18">
        <v>0</v>
      </c>
      <c r="AI14" s="19">
        <v>0</v>
      </c>
      <c r="AJ14" s="18">
        <v>0</v>
      </c>
      <c r="AK14" s="19">
        <v>0</v>
      </c>
      <c r="AL14" s="2"/>
      <c r="AN14" s="2"/>
      <c r="AP14" s="2"/>
      <c r="AR14" s="2"/>
    </row>
    <row r="15" spans="1:44">
      <c r="A15" s="10" t="s">
        <v>40</v>
      </c>
      <c r="B15" s="18">
        <v>35.66883893094672</v>
      </c>
      <c r="C15" s="19">
        <v>8.7134160530566735E-3</v>
      </c>
      <c r="D15" s="18">
        <v>35.985409676933159</v>
      </c>
      <c r="E15" s="19">
        <v>8.6482258019662025E-3</v>
      </c>
      <c r="F15" s="18">
        <v>31.811102154408914</v>
      </c>
      <c r="G15" s="34">
        <v>7.8038803631127179E-3</v>
      </c>
      <c r="H15" s="18">
        <v>69.250495495260552</v>
      </c>
      <c r="I15" s="19">
        <v>9.38512440187181E-3</v>
      </c>
      <c r="J15" s="18">
        <v>69.829008057196546</v>
      </c>
      <c r="K15" s="19">
        <v>9.3613266052747345E-3</v>
      </c>
      <c r="L15" s="18">
        <v>61.728843122561742</v>
      </c>
      <c r="M15" s="34">
        <v>8.4479416624542204E-3</v>
      </c>
      <c r="N15" s="18">
        <v>39.908768862998535</v>
      </c>
      <c r="O15" s="19">
        <v>5.7100575660180113E-3</v>
      </c>
      <c r="P15" s="18">
        <v>40.384331252554865</v>
      </c>
      <c r="Q15" s="19">
        <v>5.6931451571468374E-3</v>
      </c>
      <c r="R15" s="18">
        <v>35.699748827258503</v>
      </c>
      <c r="S15" s="34">
        <v>5.140081130969784E-3</v>
      </c>
      <c r="T15" s="18">
        <v>76.970385731340343</v>
      </c>
      <c r="U15" s="19">
        <v>7.962492443564154E-3</v>
      </c>
      <c r="V15" s="18">
        <v>78.04434721872326</v>
      </c>
      <c r="W15" s="19">
        <v>7.9903672831497224E-3</v>
      </c>
      <c r="X15" s="18">
        <v>68.991202941351361</v>
      </c>
      <c r="Y15" s="34">
        <v>7.2121399075527372E-3</v>
      </c>
      <c r="Z15" s="18">
        <v>42.000179351928026</v>
      </c>
      <c r="AA15" s="19">
        <v>4.5230798623072475E-3</v>
      </c>
      <c r="AB15" s="18">
        <v>42.000179351928026</v>
      </c>
      <c r="AC15" s="19">
        <v>4.4671814191359245E-3</v>
      </c>
      <c r="AD15" s="18">
        <v>37.12815854710437</v>
      </c>
      <c r="AE15" s="34">
        <v>4.0334603295550352E-3</v>
      </c>
      <c r="AF15" s="38">
        <v>63.402834012705434</v>
      </c>
      <c r="AG15" s="19">
        <v>6.0016489487800632E-3</v>
      </c>
      <c r="AH15" s="18">
        <v>64.143479650103941</v>
      </c>
      <c r="AI15" s="19">
        <v>6.0019427810468311E-3</v>
      </c>
      <c r="AJ15" s="18">
        <v>56.702836010691883</v>
      </c>
      <c r="AK15" s="19">
        <v>5.4197003218564707E-3</v>
      </c>
      <c r="AL15" s="2"/>
      <c r="AN15" s="2"/>
      <c r="AP15" s="2"/>
      <c r="AR15" s="2"/>
    </row>
    <row r="16" spans="1:44">
      <c r="A16" s="10" t="s">
        <v>41</v>
      </c>
      <c r="B16" s="18">
        <v>32.969070135167051</v>
      </c>
      <c r="C16" s="19">
        <v>8.0538989656003136E-3</v>
      </c>
      <c r="D16" s="18">
        <v>32.969070135167051</v>
      </c>
      <c r="E16" s="19">
        <v>7.9233213007590415E-3</v>
      </c>
      <c r="F16" s="18">
        <v>29.144657999487674</v>
      </c>
      <c r="G16" s="34">
        <v>7.1497498938531811E-3</v>
      </c>
      <c r="H16" s="18">
        <v>61.97228404247381</v>
      </c>
      <c r="I16" s="19">
        <v>8.398749944634798E-3</v>
      </c>
      <c r="J16" s="18">
        <v>61.97228404247381</v>
      </c>
      <c r="K16" s="19">
        <v>8.3080485823493477E-3</v>
      </c>
      <c r="L16" s="18">
        <v>54.783499093546837</v>
      </c>
      <c r="M16" s="34">
        <v>7.4974320106485559E-3</v>
      </c>
      <c r="N16" s="18">
        <v>49.796518482940378</v>
      </c>
      <c r="O16" s="19">
        <v>7.1247747105648383E-3</v>
      </c>
      <c r="P16" s="18">
        <v>49.796518482940378</v>
      </c>
      <c r="Q16" s="19">
        <v>7.0200198753072032E-3</v>
      </c>
      <c r="R16" s="18">
        <v>44.020122338919293</v>
      </c>
      <c r="S16" s="34">
        <v>6.338055802916312E-3</v>
      </c>
      <c r="T16" s="18">
        <v>76.539100264304864</v>
      </c>
      <c r="U16" s="19">
        <v>7.9178764884840335E-3</v>
      </c>
      <c r="V16" s="18">
        <v>76.539100264304864</v>
      </c>
      <c r="W16" s="19">
        <v>7.8362564929865611E-3</v>
      </c>
      <c r="X16" s="18">
        <v>67.660564633645507</v>
      </c>
      <c r="Y16" s="34">
        <v>7.073038844918971E-3</v>
      </c>
      <c r="Z16" s="18">
        <v>62.594122483223622</v>
      </c>
      <c r="AA16" s="19">
        <v>6.7408810931581286E-3</v>
      </c>
      <c r="AB16" s="18">
        <v>62.594122483223622</v>
      </c>
      <c r="AC16" s="19">
        <v>6.657573972748734E-3</v>
      </c>
      <c r="AD16" s="18">
        <v>55.33320427516967</v>
      </c>
      <c r="AE16" s="34">
        <v>6.0111864709882883E-3</v>
      </c>
      <c r="AF16" s="38">
        <v>69.052751771785722</v>
      </c>
      <c r="AG16" s="19">
        <v>6.5364645214196545E-3</v>
      </c>
      <c r="AH16" s="18">
        <v>69.052751771785722</v>
      </c>
      <c r="AI16" s="19">
        <v>6.4613062351602012E-3</v>
      </c>
      <c r="AJ16" s="18">
        <v>61.042632566258575</v>
      </c>
      <c r="AK16" s="19">
        <v>5.8345013872663455E-3</v>
      </c>
      <c r="AL16" s="2"/>
      <c r="AN16" s="2"/>
      <c r="AP16" s="2"/>
      <c r="AR16" s="2"/>
    </row>
    <row r="17" spans="1:37" s="6" customFormat="1">
      <c r="A17" s="13" t="s">
        <v>0</v>
      </c>
      <c r="B17" s="14">
        <f>SUM(B5:B16)</f>
        <v>694.21214516032876</v>
      </c>
      <c r="C17" s="20">
        <v>0.16958665970533646</v>
      </c>
      <c r="D17" s="14">
        <f>SUM(D5:D16)</f>
        <v>761.67460172797553</v>
      </c>
      <c r="E17" s="20">
        <v>0.18305013066416739</v>
      </c>
      <c r="F17" s="14">
        <f>SUM(F5:F16)</f>
        <v>676.9767020034127</v>
      </c>
      <c r="G17" s="35">
        <v>0.16607551556704017</v>
      </c>
      <c r="H17" s="14">
        <f>SUM(H5:H16)</f>
        <v>1291.8652192591419</v>
      </c>
      <c r="I17" s="20">
        <v>0.1750791197447566</v>
      </c>
      <c r="J17" s="14">
        <f>SUM(J5:J16)</f>
        <v>1372.4211711798619</v>
      </c>
      <c r="K17" s="20">
        <v>0.18398776068657438</v>
      </c>
      <c r="L17" s="14">
        <f>SUM(L5:L16)</f>
        <v>1220.0827214383492</v>
      </c>
      <c r="M17" s="35">
        <v>0.16697522799212003</v>
      </c>
      <c r="N17" s="14">
        <f>SUM(N5:N16)</f>
        <v>1216.3452737911614</v>
      </c>
      <c r="O17" s="20">
        <v>0.17403196669243554</v>
      </c>
      <c r="P17" s="14">
        <f>SUM(P5:P16)</f>
        <v>1320.6402958747856</v>
      </c>
      <c r="Q17" s="20">
        <v>0.1861760903696244</v>
      </c>
      <c r="R17" s="14">
        <f>SUM(R5:R16)</f>
        <v>1172.5060260975927</v>
      </c>
      <c r="S17" s="35">
        <v>0.16881844547015029</v>
      </c>
      <c r="T17" s="14">
        <f>SUM(T5:T16)</f>
        <v>1693.6193122525144</v>
      </c>
      <c r="U17" s="20">
        <v>0.17520285039436989</v>
      </c>
      <c r="V17" s="14">
        <f>SUM(V5:V16)</f>
        <v>1794.303797389294</v>
      </c>
      <c r="W17" s="20">
        <v>0.18370512240316572</v>
      </c>
      <c r="X17" s="14">
        <f>SUM(X5:X16)</f>
        <v>1592.9820190439621</v>
      </c>
      <c r="Y17" s="35">
        <v>0.16652571200022995</v>
      </c>
      <c r="Z17" s="14">
        <f>SUM(Z5:Z16)</f>
        <v>1626.4630615750748</v>
      </c>
      <c r="AA17" s="20">
        <v>0.17515692633010402</v>
      </c>
      <c r="AB17" s="14">
        <f>SUM(AB5:AB16)</f>
        <v>1742.6568766062762</v>
      </c>
      <c r="AC17" s="20">
        <v>0.18535074228790507</v>
      </c>
      <c r="AD17" s="14">
        <f>SUM(AD5:AD16)</f>
        <v>1545.7538867924923</v>
      </c>
      <c r="AE17" s="35">
        <v>0.16792475645467397</v>
      </c>
      <c r="AF17" s="39">
        <f>SUM(AF5:AF16)</f>
        <v>1866.4025009285397</v>
      </c>
      <c r="AG17" s="20">
        <v>0.17667179680727771</v>
      </c>
      <c r="AH17" s="14">
        <f>SUM(AH5:AH16)</f>
        <v>1989.2862988895288</v>
      </c>
      <c r="AI17" s="20">
        <v>0.18613867857161112</v>
      </c>
      <c r="AJ17" s="14">
        <f>SUM(AJ5:AJ16)</f>
        <v>1764.5231504142714</v>
      </c>
      <c r="AK17" s="20">
        <v>0.16865446878918341</v>
      </c>
    </row>
    <row r="18" spans="1:37">
      <c r="A18" s="16"/>
      <c r="B18" s="16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  <c r="AG18" s="16"/>
    </row>
    <row r="19" spans="1:37">
      <c r="A19" s="16"/>
      <c r="B19" s="16"/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6"/>
      <c r="AA19" s="16"/>
      <c r="AB19" s="16"/>
      <c r="AC19" s="16"/>
      <c r="AD19" s="16"/>
      <c r="AE19" s="16"/>
      <c r="AF19" s="16"/>
      <c r="AG19" s="16"/>
    </row>
  </sheetData>
  <mergeCells count="25">
    <mergeCell ref="N2:S2"/>
    <mergeCell ref="N3:O3"/>
    <mergeCell ref="P3:Q3"/>
    <mergeCell ref="R3:S3"/>
    <mergeCell ref="F3:G3"/>
    <mergeCell ref="H2:M2"/>
    <mergeCell ref="H3:I3"/>
    <mergeCell ref="J3:K3"/>
    <mergeCell ref="L3:M3"/>
    <mergeCell ref="B1:AK1"/>
    <mergeCell ref="AH3:AI3"/>
    <mergeCell ref="AJ3:AK3"/>
    <mergeCell ref="V3:W3"/>
    <mergeCell ref="X3:Y3"/>
    <mergeCell ref="AF2:AK2"/>
    <mergeCell ref="Z3:AA3"/>
    <mergeCell ref="AB3:AC3"/>
    <mergeCell ref="AD3:AE3"/>
    <mergeCell ref="Z2:AE2"/>
    <mergeCell ref="AF3:AG3"/>
    <mergeCell ref="B2:G2"/>
    <mergeCell ref="D3:E3"/>
    <mergeCell ref="T2:Y2"/>
    <mergeCell ref="T3:U3"/>
    <mergeCell ref="B3:C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9"/>
  <sheetViews>
    <sheetView zoomScale="85" zoomScaleNormal="85" workbookViewId="0">
      <selection activeCell="A40" sqref="A40"/>
    </sheetView>
  </sheetViews>
  <sheetFormatPr defaultRowHeight="15"/>
  <cols>
    <col min="1" max="1" width="65.140625" bestFit="1" customWidth="1"/>
    <col min="2" max="25" width="13.7109375" customWidth="1"/>
  </cols>
  <sheetData>
    <row r="1" spans="1:25">
      <c r="B1" s="59" t="s">
        <v>47</v>
      </c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44"/>
    </row>
    <row r="2" spans="1:25" ht="15" customHeight="1">
      <c r="A2" s="17"/>
      <c r="B2" s="60" t="s">
        <v>26</v>
      </c>
      <c r="C2" s="55"/>
      <c r="D2" s="56"/>
      <c r="E2" s="56"/>
      <c r="F2" s="56"/>
      <c r="G2" s="61"/>
      <c r="H2" s="60" t="s">
        <v>27</v>
      </c>
      <c r="I2" s="55"/>
      <c r="J2" s="56"/>
      <c r="K2" s="56"/>
      <c r="L2" s="56"/>
      <c r="M2" s="61"/>
      <c r="N2" s="60" t="s">
        <v>28</v>
      </c>
      <c r="O2" s="55"/>
      <c r="P2" s="56"/>
      <c r="Q2" s="56"/>
      <c r="R2" s="56"/>
      <c r="S2" s="61"/>
      <c r="T2" s="54" t="s">
        <v>29</v>
      </c>
      <c r="U2" s="55"/>
      <c r="V2" s="56"/>
      <c r="W2" s="56"/>
      <c r="X2" s="56"/>
      <c r="Y2" s="57"/>
    </row>
    <row r="3" spans="1:25" s="5" customFormat="1" ht="15" customHeight="1">
      <c r="A3" s="17"/>
      <c r="B3" s="51">
        <v>2011</v>
      </c>
      <c r="C3" s="50"/>
      <c r="D3" s="51" t="s">
        <v>2</v>
      </c>
      <c r="E3" s="50"/>
      <c r="F3" s="51" t="s">
        <v>3</v>
      </c>
      <c r="G3" s="52"/>
      <c r="H3" s="51">
        <v>2011</v>
      </c>
      <c r="I3" s="50"/>
      <c r="J3" s="51" t="s">
        <v>2</v>
      </c>
      <c r="K3" s="50"/>
      <c r="L3" s="51" t="s">
        <v>3</v>
      </c>
      <c r="M3" s="52"/>
      <c r="N3" s="51">
        <v>2011</v>
      </c>
      <c r="O3" s="50"/>
      <c r="P3" s="51" t="s">
        <v>2</v>
      </c>
      <c r="Q3" s="50"/>
      <c r="R3" s="51" t="s">
        <v>3</v>
      </c>
      <c r="S3" s="52"/>
      <c r="T3" s="58">
        <v>2011</v>
      </c>
      <c r="U3" s="50"/>
      <c r="V3" s="51" t="s">
        <v>2</v>
      </c>
      <c r="W3" s="50"/>
      <c r="X3" s="51" t="s">
        <v>3</v>
      </c>
      <c r="Y3" s="50"/>
    </row>
    <row r="4" spans="1:25" ht="38.25">
      <c r="A4" s="26" t="s">
        <v>1</v>
      </c>
      <c r="B4" s="24" t="s">
        <v>10</v>
      </c>
      <c r="C4" s="24" t="s">
        <v>11</v>
      </c>
      <c r="D4" s="24" t="s">
        <v>10</v>
      </c>
      <c r="E4" s="24" t="s">
        <v>11</v>
      </c>
      <c r="F4" s="24" t="s">
        <v>10</v>
      </c>
      <c r="G4" s="30" t="s">
        <v>11</v>
      </c>
      <c r="H4" s="24" t="s">
        <v>10</v>
      </c>
      <c r="I4" s="24" t="s">
        <v>11</v>
      </c>
      <c r="J4" s="24" t="s">
        <v>10</v>
      </c>
      <c r="K4" s="24" t="s">
        <v>11</v>
      </c>
      <c r="L4" s="24" t="s">
        <v>10</v>
      </c>
      <c r="M4" s="30" t="s">
        <v>11</v>
      </c>
      <c r="N4" s="24" t="s">
        <v>10</v>
      </c>
      <c r="O4" s="24" t="s">
        <v>11</v>
      </c>
      <c r="P4" s="24" t="s">
        <v>10</v>
      </c>
      <c r="Q4" s="24" t="s">
        <v>11</v>
      </c>
      <c r="R4" s="24" t="s">
        <v>10</v>
      </c>
      <c r="S4" s="30" t="s">
        <v>11</v>
      </c>
      <c r="T4" s="37" t="s">
        <v>10</v>
      </c>
      <c r="U4" s="24" t="s">
        <v>11</v>
      </c>
      <c r="V4" s="24" t="s">
        <v>10</v>
      </c>
      <c r="W4" s="24" t="s">
        <v>11</v>
      </c>
      <c r="X4" s="24" t="s">
        <v>10</v>
      </c>
      <c r="Y4" s="24" t="s">
        <v>11</v>
      </c>
    </row>
    <row r="5" spans="1:25">
      <c r="A5" s="10" t="s">
        <v>30</v>
      </c>
      <c r="B5" s="18">
        <v>334.4426954322908</v>
      </c>
      <c r="C5" s="19">
        <v>4.0760049982342922E-2</v>
      </c>
      <c r="D5" s="18">
        <v>365.99611962502053</v>
      </c>
      <c r="E5" s="19">
        <v>4.4193881562336453E-2</v>
      </c>
      <c r="F5" s="18">
        <v>323.54056974851824</v>
      </c>
      <c r="G5" s="34">
        <v>3.9906421901221852E-2</v>
      </c>
      <c r="H5" s="18">
        <v>368.35945018616854</v>
      </c>
      <c r="I5" s="19">
        <v>4.13819128099292E-2</v>
      </c>
      <c r="J5" s="18">
        <v>403.14752611333404</v>
      </c>
      <c r="K5" s="19">
        <v>4.4827271010290277E-2</v>
      </c>
      <c r="L5" s="18">
        <v>356.38241308418736</v>
      </c>
      <c r="M5" s="34">
        <v>4.0467038330922481E-2</v>
      </c>
      <c r="N5" s="18">
        <v>366.99705019507746</v>
      </c>
      <c r="O5" s="19">
        <v>4.1683734339645014E-2</v>
      </c>
      <c r="P5" s="18">
        <v>401.70717299692541</v>
      </c>
      <c r="Q5" s="19">
        <v>4.5103730305225749E-2</v>
      </c>
      <c r="R5" s="18">
        <v>355.10914092928209</v>
      </c>
      <c r="S5" s="34">
        <v>4.0711107885212885E-2</v>
      </c>
      <c r="T5" s="38">
        <v>248.90682745340635</v>
      </c>
      <c r="U5" s="19">
        <v>4.9733133502467393E-2</v>
      </c>
      <c r="V5" s="18">
        <v>272.69862773237321</v>
      </c>
      <c r="W5" s="19">
        <v>5.3433035546517106E-2</v>
      </c>
      <c r="X5" s="18">
        <v>241.06558691541795</v>
      </c>
      <c r="Y5" s="19">
        <v>4.8236865191857901E-2</v>
      </c>
    </row>
    <row r="6" spans="1:25">
      <c r="A6" s="10" t="s">
        <v>31</v>
      </c>
      <c r="B6" s="18">
        <v>83.916362453125743</v>
      </c>
      <c r="C6" s="19">
        <v>1.022726815278371E-2</v>
      </c>
      <c r="D6" s="18">
        <v>83.916362453125743</v>
      </c>
      <c r="E6" s="19">
        <v>1.0132866400865543E-2</v>
      </c>
      <c r="F6" s="18">
        <v>74.182064408563164</v>
      </c>
      <c r="G6" s="34">
        <v>9.1498286044706858E-3</v>
      </c>
      <c r="H6" s="18">
        <v>71.944021742220983</v>
      </c>
      <c r="I6" s="19">
        <v>8.0822719043249051E-3</v>
      </c>
      <c r="J6" s="18">
        <v>71.944021742220983</v>
      </c>
      <c r="K6" s="19">
        <v>7.9996873385305596E-3</v>
      </c>
      <c r="L6" s="18">
        <v>63.59851522012336</v>
      </c>
      <c r="M6" s="34">
        <v>7.2215784469547408E-3</v>
      </c>
      <c r="N6" s="18">
        <v>85.684448892617326</v>
      </c>
      <c r="O6" s="19">
        <v>9.732088589759073E-3</v>
      </c>
      <c r="P6" s="18">
        <v>85.684448892617326</v>
      </c>
      <c r="Q6" s="19">
        <v>9.6206603565779265E-3</v>
      </c>
      <c r="R6" s="18">
        <v>75.745052821073713</v>
      </c>
      <c r="S6" s="34">
        <v>8.6837106166860814E-3</v>
      </c>
      <c r="T6" s="38">
        <v>34.367431375771318</v>
      </c>
      <c r="U6" s="19">
        <v>6.8668267167885221E-3</v>
      </c>
      <c r="V6" s="18">
        <v>34.367431375771318</v>
      </c>
      <c r="W6" s="19">
        <v>6.7340132864411716E-3</v>
      </c>
      <c r="X6" s="18">
        <v>30.380809336181844</v>
      </c>
      <c r="Y6" s="19">
        <v>6.0791547359396805E-3</v>
      </c>
    </row>
    <row r="7" spans="1:25">
      <c r="A7" s="10" t="s">
        <v>32</v>
      </c>
      <c r="B7" s="18">
        <v>78.319736138664666</v>
      </c>
      <c r="C7" s="19">
        <v>9.5451818897990485E-3</v>
      </c>
      <c r="D7" s="18">
        <v>78.319736138664666</v>
      </c>
      <c r="E7" s="19">
        <v>9.4570760653194842E-3</v>
      </c>
      <c r="F7" s="18">
        <v>69.234646746579571</v>
      </c>
      <c r="G7" s="34">
        <v>8.5395999191032364E-3</v>
      </c>
      <c r="H7" s="18">
        <v>89.95618365376879</v>
      </c>
      <c r="I7" s="19">
        <v>1.0105778328186939E-2</v>
      </c>
      <c r="J7" s="18">
        <v>89.95618365376879</v>
      </c>
      <c r="K7" s="19">
        <v>1.0002517595916766E-2</v>
      </c>
      <c r="L7" s="18">
        <v>79.521266349931594</v>
      </c>
      <c r="M7" s="34">
        <v>9.0295985866900783E-3</v>
      </c>
      <c r="N7" s="18">
        <v>73.656490296383097</v>
      </c>
      <c r="O7" s="19">
        <v>8.3659461902297755E-3</v>
      </c>
      <c r="P7" s="18">
        <v>73.656490296383097</v>
      </c>
      <c r="Q7" s="19">
        <v>8.2701597005910774E-3</v>
      </c>
      <c r="R7" s="18">
        <v>65.112337422002653</v>
      </c>
      <c r="S7" s="34">
        <v>7.4647343250829603E-3</v>
      </c>
      <c r="T7" s="38">
        <v>26.894409694872632</v>
      </c>
      <c r="U7" s="19">
        <v>5.3736704674183068E-3</v>
      </c>
      <c r="V7" s="18">
        <v>26.894409694872632</v>
      </c>
      <c r="W7" s="19">
        <v>5.2697366362952375E-3</v>
      </c>
      <c r="X7" s="18">
        <v>23.774658170267408</v>
      </c>
      <c r="Y7" s="19">
        <v>4.757273718807787E-3</v>
      </c>
    </row>
    <row r="8" spans="1:25">
      <c r="A8" s="10" t="s">
        <v>33</v>
      </c>
      <c r="B8" s="18">
        <v>375.00557614500894</v>
      </c>
      <c r="C8" s="19">
        <v>4.5703632449112422E-2</v>
      </c>
      <c r="D8" s="18">
        <v>375.00557614500894</v>
      </c>
      <c r="E8" s="19">
        <v>4.5281769747580934E-2</v>
      </c>
      <c r="F8" s="18">
        <v>331.50492931218793</v>
      </c>
      <c r="G8" s="34">
        <v>4.0888768854396455E-2</v>
      </c>
      <c r="H8" s="18">
        <v>379.34984521070197</v>
      </c>
      <c r="I8" s="19">
        <v>4.2616586084694007E-2</v>
      </c>
      <c r="J8" s="18">
        <v>379.34984521070197</v>
      </c>
      <c r="K8" s="19">
        <v>4.2181130274854386E-2</v>
      </c>
      <c r="L8" s="18">
        <v>335.34526316626057</v>
      </c>
      <c r="M8" s="34">
        <v>3.8078280859040713E-2</v>
      </c>
      <c r="N8" s="18">
        <v>379.01790645824838</v>
      </c>
      <c r="O8" s="19">
        <v>4.3049070052132966E-2</v>
      </c>
      <c r="P8" s="18">
        <v>379.01790645824838</v>
      </c>
      <c r="Q8" s="19">
        <v>4.2556176695094663E-2</v>
      </c>
      <c r="R8" s="18">
        <v>335.05182930909154</v>
      </c>
      <c r="S8" s="34">
        <v>3.8411658833802736E-2</v>
      </c>
      <c r="T8" s="38">
        <v>260.28245639810717</v>
      </c>
      <c r="U8" s="19">
        <v>5.2006054975813648E-2</v>
      </c>
      <c r="V8" s="18">
        <v>260.28245639810717</v>
      </c>
      <c r="W8" s="19">
        <v>5.1000189698438329E-2</v>
      </c>
      <c r="X8" s="18">
        <v>230.08969145592673</v>
      </c>
      <c r="Y8" s="19">
        <v>4.6040604844564251E-2</v>
      </c>
    </row>
    <row r="9" spans="1:25">
      <c r="A9" s="10" t="s">
        <v>34</v>
      </c>
      <c r="B9" s="18">
        <v>47.992504214568292</v>
      </c>
      <c r="C9" s="19">
        <v>5.849064420543287E-3</v>
      </c>
      <c r="D9" s="18">
        <v>47.992504214568292</v>
      </c>
      <c r="E9" s="19">
        <v>5.7950752300641832E-3</v>
      </c>
      <c r="F9" s="18">
        <v>42.425373725678369</v>
      </c>
      <c r="G9" s="34">
        <v>5.2328672862568797E-3</v>
      </c>
      <c r="H9" s="18">
        <v>58.601049140552448</v>
      </c>
      <c r="I9" s="19">
        <v>6.5833074321267259E-3</v>
      </c>
      <c r="J9" s="18">
        <v>58.601049140552448</v>
      </c>
      <c r="K9" s="19">
        <v>6.5160392688913427E-3</v>
      </c>
      <c r="L9" s="18">
        <v>51.803327440248374</v>
      </c>
      <c r="M9" s="34">
        <v>5.882240986730871E-3</v>
      </c>
      <c r="N9" s="18">
        <v>52.678964995251405</v>
      </c>
      <c r="O9" s="19">
        <v>5.9833068984677402E-3</v>
      </c>
      <c r="P9" s="18">
        <v>52.678964995251405</v>
      </c>
      <c r="Q9" s="19">
        <v>5.914800605072673E-3</v>
      </c>
      <c r="R9" s="18">
        <v>46.568205055802245</v>
      </c>
      <c r="S9" s="34">
        <v>5.3387620918072271E-3</v>
      </c>
      <c r="T9" s="38">
        <v>35.921272039352054</v>
      </c>
      <c r="U9" s="19">
        <v>7.1772937536073054E-3</v>
      </c>
      <c r="V9" s="18">
        <v>35.921272039352054</v>
      </c>
      <c r="W9" s="19">
        <v>7.0384754837801893E-3</v>
      </c>
      <c r="X9" s="18">
        <v>31.754404482787219</v>
      </c>
      <c r="Y9" s="19">
        <v>6.3540090806132789E-3</v>
      </c>
    </row>
    <row r="10" spans="1:25">
      <c r="A10" s="10" t="s">
        <v>35</v>
      </c>
      <c r="B10" s="18">
        <v>7.2426844324907824</v>
      </c>
      <c r="C10" s="19">
        <v>8.8269884050862191E-4</v>
      </c>
      <c r="D10" s="18">
        <v>36.213422162453909</v>
      </c>
      <c r="E10" s="19">
        <v>4.3727558960299133E-3</v>
      </c>
      <c r="F10" s="18">
        <v>32.012665191609258</v>
      </c>
      <c r="G10" s="34">
        <v>3.9485339483450324E-3</v>
      </c>
      <c r="H10" s="18">
        <v>8.218949548097175</v>
      </c>
      <c r="I10" s="19">
        <v>9.2332598883147982E-4</v>
      </c>
      <c r="J10" s="18">
        <v>41.094747740485872</v>
      </c>
      <c r="K10" s="19">
        <v>4.5694572699533304E-3</v>
      </c>
      <c r="L10" s="18">
        <v>36.327757002589507</v>
      </c>
      <c r="M10" s="34">
        <v>4.1249979828632969E-3</v>
      </c>
      <c r="N10" s="18">
        <v>11.216182387303817</v>
      </c>
      <c r="O10" s="19">
        <v>1.2739403945858983E-3</v>
      </c>
      <c r="P10" s="18">
        <v>56.08091193651908</v>
      </c>
      <c r="Q10" s="19">
        <v>6.2967716219377344E-3</v>
      </c>
      <c r="R10" s="18">
        <v>49.575526151882876</v>
      </c>
      <c r="S10" s="34">
        <v>5.6835332043379426E-3</v>
      </c>
      <c r="T10" s="38">
        <v>16.181814411236381</v>
      </c>
      <c r="U10" s="19">
        <v>3.2332272467568918E-3</v>
      </c>
      <c r="V10" s="18">
        <v>80.909072056181898</v>
      </c>
      <c r="W10" s="19">
        <v>1.5853461967019842E-2</v>
      </c>
      <c r="X10" s="18">
        <v>71.523619697664799</v>
      </c>
      <c r="Y10" s="19">
        <v>1.4311769861205815E-2</v>
      </c>
    </row>
    <row r="11" spans="1:25">
      <c r="A11" s="10" t="s">
        <v>36</v>
      </c>
      <c r="B11" s="18">
        <v>229.34666145514171</v>
      </c>
      <c r="C11" s="19">
        <v>2.7951519084941808E-2</v>
      </c>
      <c r="D11" s="18">
        <v>230.08296853414487</v>
      </c>
      <c r="E11" s="19">
        <v>2.7782424227138312E-2</v>
      </c>
      <c r="F11" s="18">
        <v>203.39334418418406</v>
      </c>
      <c r="G11" s="34">
        <v>2.5087118475508124E-2</v>
      </c>
      <c r="H11" s="18">
        <v>241.42318422085711</v>
      </c>
      <c r="I11" s="19">
        <v>2.7121750655979552E-2</v>
      </c>
      <c r="J11" s="18">
        <v>241.99369981964603</v>
      </c>
      <c r="K11" s="19">
        <v>2.6908058370544254E-2</v>
      </c>
      <c r="L11" s="18">
        <v>213.92243064056711</v>
      </c>
      <c r="M11" s="34">
        <v>2.429078114618119E-2</v>
      </c>
      <c r="N11" s="18">
        <v>234.22424701224588</v>
      </c>
      <c r="O11" s="19">
        <v>2.6603323604841349E-2</v>
      </c>
      <c r="P11" s="18">
        <v>234.83152966305548</v>
      </c>
      <c r="Q11" s="19">
        <v>2.6366912749071429E-2</v>
      </c>
      <c r="R11" s="18">
        <v>207.59107222214104</v>
      </c>
      <c r="S11" s="34">
        <v>2.379905658053906E-2</v>
      </c>
      <c r="T11" s="38">
        <v>61.983514471060793</v>
      </c>
      <c r="U11" s="19">
        <v>1.2384692021830675E-2</v>
      </c>
      <c r="V11" s="18">
        <v>62.086889245028544</v>
      </c>
      <c r="W11" s="19">
        <v>1.2165411273202557E-2</v>
      </c>
      <c r="X11" s="18">
        <v>54.884810092605235</v>
      </c>
      <c r="Y11" s="19">
        <v>1.098236882084141E-2</v>
      </c>
    </row>
    <row r="12" spans="1:25">
      <c r="A12" s="10" t="s">
        <v>37</v>
      </c>
      <c r="B12" s="18">
        <v>96.605957955993091</v>
      </c>
      <c r="C12" s="19">
        <v>1.1773806779629883E-2</v>
      </c>
      <c r="D12" s="18">
        <v>96.605957955993091</v>
      </c>
      <c r="E12" s="19">
        <v>1.1665129861205626E-2</v>
      </c>
      <c r="F12" s="18">
        <v>85.399666833097896</v>
      </c>
      <c r="G12" s="34">
        <v>1.0533439863552058E-2</v>
      </c>
      <c r="H12" s="18">
        <v>105.41133739934817</v>
      </c>
      <c r="I12" s="19">
        <v>1.1842027593518347E-2</v>
      </c>
      <c r="J12" s="18">
        <v>105.41133739934817</v>
      </c>
      <c r="K12" s="19">
        <v>1.1721025885271925E-2</v>
      </c>
      <c r="L12" s="18">
        <v>93.183622261023771</v>
      </c>
      <c r="M12" s="34">
        <v>1.0580952020660648E-2</v>
      </c>
      <c r="N12" s="18">
        <v>105.14277505898608</v>
      </c>
      <c r="O12" s="19">
        <v>1.1942176377064011E-2</v>
      </c>
      <c r="P12" s="18">
        <v>105.14277505898608</v>
      </c>
      <c r="Q12" s="19">
        <v>1.180544358823242E-2</v>
      </c>
      <c r="R12" s="18">
        <v>92.946213152143685</v>
      </c>
      <c r="S12" s="34">
        <v>1.0655719256498847E-2</v>
      </c>
      <c r="T12" s="38">
        <v>52.091029749357503</v>
      </c>
      <c r="U12" s="19">
        <v>1.0408111996408573E-2</v>
      </c>
      <c r="V12" s="18">
        <v>52.091029749357503</v>
      </c>
      <c r="W12" s="19">
        <v>1.0206805466522971E-2</v>
      </c>
      <c r="X12" s="18">
        <v>46.048470298432036</v>
      </c>
      <c r="Y12" s="19">
        <v>9.2142303781256735E-3</v>
      </c>
    </row>
    <row r="13" spans="1:25">
      <c r="A13" s="10" t="s">
        <v>38</v>
      </c>
      <c r="B13" s="18">
        <v>93.043381701252045</v>
      </c>
      <c r="C13" s="19">
        <v>1.1339619433957828E-2</v>
      </c>
      <c r="D13" s="18">
        <v>106.64854520942805</v>
      </c>
      <c r="E13" s="19">
        <v>1.2877768159427063E-2</v>
      </c>
      <c r="F13" s="18">
        <v>100.21568638693491</v>
      </c>
      <c r="G13" s="34">
        <v>1.236089021289076E-2</v>
      </c>
      <c r="H13" s="18">
        <v>110.787092930396</v>
      </c>
      <c r="I13" s="19">
        <v>1.2445945985080951E-2</v>
      </c>
      <c r="J13" s="18">
        <v>133.29965232845385</v>
      </c>
      <c r="K13" s="19">
        <v>1.4822017384338936E-2</v>
      </c>
      <c r="L13" s="18">
        <v>124.38773696552788</v>
      </c>
      <c r="M13" s="34">
        <v>1.4124163075610702E-2</v>
      </c>
      <c r="N13" s="18">
        <v>101.60775034178197</v>
      </c>
      <c r="O13" s="19">
        <v>1.154066625288811E-2</v>
      </c>
      <c r="P13" s="18">
        <v>122.27183144027425</v>
      </c>
      <c r="Q13" s="19">
        <v>1.3728696124752452E-2</v>
      </c>
      <c r="R13" s="18">
        <v>114.17815371318902</v>
      </c>
      <c r="S13" s="34">
        <v>1.3089832387270886E-2</v>
      </c>
      <c r="T13" s="38">
        <v>47.655366068885776</v>
      </c>
      <c r="U13" s="19">
        <v>9.5218387822507931E-3</v>
      </c>
      <c r="V13" s="18">
        <v>57.742446763087344</v>
      </c>
      <c r="W13" s="19">
        <v>1.1314153782478466E-2</v>
      </c>
      <c r="X13" s="18">
        <v>54.566564580129814</v>
      </c>
      <c r="Y13" s="19">
        <v>1.0918688367402915E-2</v>
      </c>
    </row>
    <row r="14" spans="1:25">
      <c r="A14" s="10" t="s">
        <v>39</v>
      </c>
      <c r="B14" s="18">
        <v>0</v>
      </c>
      <c r="C14" s="19">
        <v>0</v>
      </c>
      <c r="D14" s="18">
        <v>0</v>
      </c>
      <c r="E14" s="19">
        <v>0</v>
      </c>
      <c r="F14" s="18">
        <v>0</v>
      </c>
      <c r="G14" s="34">
        <v>0</v>
      </c>
      <c r="H14" s="18">
        <v>0</v>
      </c>
      <c r="I14" s="19">
        <v>0</v>
      </c>
      <c r="J14" s="18">
        <v>0</v>
      </c>
      <c r="K14" s="19">
        <v>0</v>
      </c>
      <c r="L14" s="18">
        <v>0</v>
      </c>
      <c r="M14" s="34">
        <v>0</v>
      </c>
      <c r="N14" s="18">
        <v>0</v>
      </c>
      <c r="O14" s="19">
        <v>0</v>
      </c>
      <c r="P14" s="18">
        <v>0</v>
      </c>
      <c r="Q14" s="19">
        <v>0</v>
      </c>
      <c r="R14" s="18">
        <v>0</v>
      </c>
      <c r="S14" s="34">
        <v>0</v>
      </c>
      <c r="T14" s="38">
        <v>0</v>
      </c>
      <c r="U14" s="19">
        <v>0</v>
      </c>
      <c r="V14" s="18">
        <v>0</v>
      </c>
      <c r="W14" s="19">
        <v>0</v>
      </c>
      <c r="X14" s="18">
        <v>0</v>
      </c>
      <c r="Y14" s="19">
        <v>0</v>
      </c>
    </row>
    <row r="15" spans="1:25">
      <c r="A15" s="10" t="s">
        <v>40</v>
      </c>
      <c r="B15" s="18">
        <v>64.305171563031294</v>
      </c>
      <c r="C15" s="19">
        <v>7.837163265426857E-3</v>
      </c>
      <c r="D15" s="18">
        <v>65.88201486385293</v>
      </c>
      <c r="E15" s="19">
        <v>7.9552263148698205E-3</v>
      </c>
      <c r="F15" s="18">
        <v>58.239701139645994</v>
      </c>
      <c r="G15" s="34">
        <v>7.1834517905630538E-3</v>
      </c>
      <c r="H15" s="18">
        <v>68.691646189274067</v>
      </c>
      <c r="I15" s="19">
        <v>7.7168963954593849E-3</v>
      </c>
      <c r="J15" s="18">
        <v>69.838691807892673</v>
      </c>
      <c r="K15" s="19">
        <v>7.7655889268595903E-3</v>
      </c>
      <c r="L15" s="18">
        <v>61.737403558177114</v>
      </c>
      <c r="M15" s="34">
        <v>7.0102501821553368E-3</v>
      </c>
      <c r="N15" s="18">
        <v>59.894484985877106</v>
      </c>
      <c r="O15" s="19">
        <v>6.8028497755883198E-3</v>
      </c>
      <c r="P15" s="18">
        <v>61.021531746364033</v>
      </c>
      <c r="Q15" s="19">
        <v>6.851505015870952E-3</v>
      </c>
      <c r="R15" s="18">
        <v>53.943034063785802</v>
      </c>
      <c r="S15" s="34">
        <v>6.1842414804631407E-3</v>
      </c>
      <c r="T15" s="38">
        <v>25.225756767414502</v>
      </c>
      <c r="U15" s="19">
        <v>5.0402632256017167E-3</v>
      </c>
      <c r="V15" s="18">
        <v>25.225756767414502</v>
      </c>
      <c r="W15" s="19">
        <v>4.9427779275951229E-3</v>
      </c>
      <c r="X15" s="18">
        <v>22.299568982394419</v>
      </c>
      <c r="Y15" s="19">
        <v>4.4621105675183327E-3</v>
      </c>
    </row>
    <row r="16" spans="1:25">
      <c r="A16" s="10" t="s">
        <v>41</v>
      </c>
      <c r="B16" s="18">
        <v>65.566510267910218</v>
      </c>
      <c r="C16" s="19">
        <v>7.9908883410756918E-3</v>
      </c>
      <c r="D16" s="18">
        <v>65.566510267910218</v>
      </c>
      <c r="E16" s="19">
        <v>7.9171292641148812E-3</v>
      </c>
      <c r="F16" s="18">
        <v>57.960795076832625</v>
      </c>
      <c r="G16" s="34">
        <v>7.1490507167747182E-3</v>
      </c>
      <c r="H16" s="18">
        <v>70.637121423064102</v>
      </c>
      <c r="I16" s="19">
        <v>7.9354532601139689E-3</v>
      </c>
      <c r="J16" s="18">
        <v>70.637121423064102</v>
      </c>
      <c r="K16" s="19">
        <v>7.8543688856180863E-3</v>
      </c>
      <c r="L16" s="18">
        <v>62.443215337988647</v>
      </c>
      <c r="M16" s="34">
        <v>7.0903947440063807E-3</v>
      </c>
      <c r="N16" s="18">
        <v>63.47659583524262</v>
      </c>
      <c r="O16" s="19">
        <v>7.2097079695186079E-3</v>
      </c>
      <c r="P16" s="18">
        <v>63.47659583524262</v>
      </c>
      <c r="Q16" s="19">
        <v>7.1271599107554703E-3</v>
      </c>
      <c r="R16" s="18">
        <v>56.113310718354477</v>
      </c>
      <c r="S16" s="34">
        <v>6.4330505277146151E-3</v>
      </c>
      <c r="T16" s="38">
        <v>36.111797170277065</v>
      </c>
      <c r="U16" s="19">
        <v>7.2153618607332234E-3</v>
      </c>
      <c r="V16" s="18">
        <v>36.111797170277065</v>
      </c>
      <c r="W16" s="19">
        <v>7.0758073038112452E-3</v>
      </c>
      <c r="X16" s="18">
        <v>31.922828698524917</v>
      </c>
      <c r="Y16" s="19">
        <v>6.3877105155361923E-3</v>
      </c>
    </row>
    <row r="17" spans="1:25" s="6" customFormat="1">
      <c r="A17" s="13" t="s">
        <v>0</v>
      </c>
      <c r="B17" s="14">
        <f>SUM(B5:B16)</f>
        <v>1475.7872417594774</v>
      </c>
      <c r="C17" s="20">
        <v>0.17986089264012206</v>
      </c>
      <c r="D17" s="14">
        <f>SUM(D5:D16)</f>
        <v>1552.229717570171</v>
      </c>
      <c r="E17" s="20">
        <v>0.18743110272895219</v>
      </c>
      <c r="F17" s="14">
        <f>SUM(F5:F16)</f>
        <v>1378.1094427538321</v>
      </c>
      <c r="G17" s="35">
        <v>0.16997997157308287</v>
      </c>
      <c r="H17" s="14">
        <f>SUM(H5:H16)</f>
        <v>1573.3798816444494</v>
      </c>
      <c r="I17" s="20">
        <v>0.17675525643824547</v>
      </c>
      <c r="J17" s="14">
        <f>SUM(J5:J16)</f>
        <v>1665.2738763794691</v>
      </c>
      <c r="K17" s="20">
        <v>0.18516716221106949</v>
      </c>
      <c r="L17" s="14">
        <f>SUM(L5:L16)</f>
        <v>1478.6529510266255</v>
      </c>
      <c r="M17" s="35">
        <v>0.16790027636181645</v>
      </c>
      <c r="N17" s="14">
        <f>SUM(N5:N16)</f>
        <v>1533.5968964590152</v>
      </c>
      <c r="O17" s="20">
        <v>0.17418681044472087</v>
      </c>
      <c r="P17" s="14">
        <f>SUM(P5:P16)</f>
        <v>1635.5701593198673</v>
      </c>
      <c r="Q17" s="20">
        <v>0.18364201667318258</v>
      </c>
      <c r="R17" s="14">
        <f>SUM(R5:R16)</f>
        <v>1451.9338755587489</v>
      </c>
      <c r="S17" s="35">
        <v>0.16645540718941634</v>
      </c>
      <c r="T17" s="39">
        <f>SUM(T5:T16)</f>
        <v>845.62167559974159</v>
      </c>
      <c r="U17" s="20">
        <v>0.16896047454967705</v>
      </c>
      <c r="V17" s="14">
        <f>SUM(V5:V16)</f>
        <v>944.33118899182318</v>
      </c>
      <c r="W17" s="20">
        <v>0.18503386837210223</v>
      </c>
      <c r="X17" s="14">
        <f>SUM(X5:X16)</f>
        <v>838.31101271033231</v>
      </c>
      <c r="Y17" s="20">
        <v>0.16774478608241322</v>
      </c>
    </row>
    <row r="18" spans="1:25">
      <c r="A18" s="21"/>
      <c r="B18" s="22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</row>
    <row r="19" spans="1:25">
      <c r="A19" s="21"/>
      <c r="B19" s="21"/>
      <c r="C19" s="21"/>
      <c r="D19" s="21"/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</row>
  </sheetData>
  <mergeCells count="17">
    <mergeCell ref="F3:G3"/>
    <mergeCell ref="B1:Y1"/>
    <mergeCell ref="D3:E3"/>
    <mergeCell ref="H2:M2"/>
    <mergeCell ref="R3:S3"/>
    <mergeCell ref="N2:S2"/>
    <mergeCell ref="V3:W3"/>
    <mergeCell ref="X3:Y3"/>
    <mergeCell ref="T2:Y2"/>
    <mergeCell ref="B2:G2"/>
    <mergeCell ref="B3:C3"/>
    <mergeCell ref="H3:I3"/>
    <mergeCell ref="T3:U3"/>
    <mergeCell ref="J3:K3"/>
    <mergeCell ref="L3:M3"/>
    <mergeCell ref="N3:O3"/>
    <mergeCell ref="P3:Q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1.0</vt:lpstr>
      <vt:lpstr>1.1</vt:lpstr>
      <vt:lpstr>1.2</vt:lpstr>
      <vt:lpstr>1.3</vt:lpstr>
      <vt:lpstr>1.4</vt:lpstr>
      <vt:lpstr>1.5</vt:lpstr>
    </vt:vector>
  </TitlesOfParts>
  <Company>IHS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Muellbacher</dc:creator>
  <cp:lastModifiedBy>Sandra Muellbacher</cp:lastModifiedBy>
  <dcterms:created xsi:type="dcterms:W3CDTF">2013-03-12T09:05:02Z</dcterms:created>
  <dcterms:modified xsi:type="dcterms:W3CDTF">2013-09-24T08:12:16Z</dcterms:modified>
</cp:coreProperties>
</file>