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95" windowWidth="24915" windowHeight="10890"/>
  </bookViews>
  <sheets>
    <sheet name="1.0" sheetId="1" r:id="rId1"/>
    <sheet name="1.1" sheetId="2" r:id="rId2"/>
    <sheet name="1.2" sheetId="3" r:id="rId3"/>
    <sheet name="1.3" sheetId="4" r:id="rId4"/>
    <sheet name="1.4" sheetId="5" r:id="rId5"/>
    <sheet name="1.5" sheetId="6" r:id="rId6"/>
  </sheets>
  <calcPr calcId="145621"/>
</workbook>
</file>

<file path=xl/calcChain.xml><?xml version="1.0" encoding="utf-8"?>
<calcChain xmlns="http://schemas.openxmlformats.org/spreadsheetml/2006/main">
  <c r="V17" i="4" l="1"/>
  <c r="L17" i="3"/>
  <c r="V17" i="2"/>
  <c r="D17" i="5"/>
  <c r="AD17" i="2"/>
  <c r="F17" i="2"/>
  <c r="X17" i="3"/>
  <c r="AJ17" i="5"/>
  <c r="X17" i="4" l="1"/>
  <c r="P17" i="3"/>
  <c r="AB17" i="5"/>
  <c r="T17" i="3"/>
  <c r="B17" i="3"/>
  <c r="P17" i="2"/>
  <c r="H17" i="4"/>
  <c r="AB17" i="2"/>
  <c r="J17" i="6"/>
  <c r="L17" i="5"/>
  <c r="L17" i="6"/>
  <c r="D17" i="6"/>
  <c r="R17" i="5"/>
  <c r="AH17" i="5"/>
  <c r="R17" i="4"/>
  <c r="F17" i="5"/>
  <c r="T17" i="5"/>
  <c r="H17" i="3"/>
  <c r="AD17" i="5"/>
  <c r="V17" i="3"/>
  <c r="F17" i="3"/>
  <c r="B16" i="1"/>
  <c r="F16" i="1"/>
  <c r="N17" i="4"/>
  <c r="V17" i="5"/>
  <c r="H17" i="2"/>
  <c r="AB17" i="4"/>
  <c r="H17" i="6"/>
  <c r="R17" i="6"/>
  <c r="X17" i="5"/>
  <c r="B17" i="4"/>
  <c r="B17" i="5"/>
  <c r="Z17" i="4"/>
  <c r="F17" i="6"/>
  <c r="N17" i="3"/>
  <c r="R17" i="2"/>
  <c r="J17" i="2"/>
  <c r="T17" i="4"/>
  <c r="N17" i="2"/>
  <c r="L17" i="2"/>
  <c r="Z17" i="2"/>
  <c r="AF17" i="2"/>
  <c r="AJ17" i="2"/>
  <c r="D16" i="1"/>
  <c r="F17" i="4"/>
  <c r="J17" i="5"/>
  <c r="N17" i="6"/>
  <c r="X17" i="6"/>
  <c r="B17" i="2"/>
  <c r="J17" i="3"/>
  <c r="B17" i="6"/>
  <c r="AD17" i="4"/>
  <c r="D17" i="4"/>
  <c r="T17" i="2"/>
  <c r="H17" i="5"/>
  <c r="J17" i="4"/>
  <c r="P17" i="4"/>
  <c r="T17" i="6"/>
  <c r="D17" i="3"/>
  <c r="P17" i="5"/>
  <c r="P17" i="6"/>
  <c r="N17" i="5"/>
  <c r="AF17" i="5"/>
  <c r="AH17" i="2"/>
  <c r="L17" i="4"/>
  <c r="D17" i="2"/>
  <c r="V17" i="6"/>
  <c r="Z17" i="5"/>
  <c r="R17" i="3"/>
  <c r="X17" i="2"/>
</calcChain>
</file>

<file path=xl/sharedStrings.xml><?xml version="1.0" encoding="utf-8"?>
<sst xmlns="http://schemas.openxmlformats.org/spreadsheetml/2006/main" count="322" uniqueCount="48">
  <si>
    <t>Sum</t>
  </si>
  <si>
    <t>Category of Goods and Services</t>
  </si>
  <si>
    <t>Scenario 1</t>
  </si>
  <si>
    <t>Scenario 2</t>
  </si>
  <si>
    <t>Manual workers in industry and services</t>
  </si>
  <si>
    <t>Non-manual workers in industry and services</t>
  </si>
  <si>
    <t>Employed persons except employees</t>
  </si>
  <si>
    <t>Unemployed persons</t>
  </si>
  <si>
    <t>Retired persons</t>
  </si>
  <si>
    <t>Other inactive persons</t>
  </si>
  <si>
    <t>VAT paid (in Euro)</t>
  </si>
  <si>
    <t>VAT paid (per household expenditure)</t>
  </si>
  <si>
    <t>3 active persons or more</t>
  </si>
  <si>
    <t>2 active persons</t>
  </si>
  <si>
    <t>1 active person</t>
  </si>
  <si>
    <t>No active person</t>
  </si>
  <si>
    <t>First quintile</t>
  </si>
  <si>
    <t>Second quintile</t>
  </si>
  <si>
    <t>Third quintile</t>
  </si>
  <si>
    <t>Fourth quintile</t>
  </si>
  <si>
    <t>Fifth quintile</t>
  </si>
  <si>
    <t>Single person with dependent children</t>
  </si>
  <si>
    <t>Two adults</t>
  </si>
  <si>
    <t>Two adults with dependent children</t>
  </si>
  <si>
    <t>Three or more adults</t>
  </si>
  <si>
    <t>Three or more adults with dependent children</t>
  </si>
  <si>
    <t>Less than 30 years</t>
  </si>
  <si>
    <t>From 30 to 44 years</t>
  </si>
  <si>
    <t>From 45 to 59 years</t>
  </si>
  <si>
    <t>60 years or over</t>
  </si>
  <si>
    <t>CP01 - Food and non-alcoholic beverages</t>
  </si>
  <si>
    <t>CP02 - Alcoholic beverages, tobacco and narcotics</t>
  </si>
  <si>
    <t>CP03 - Clothing and footwear</t>
  </si>
  <si>
    <t>CP04 - Housing, water, electricity, gas and other fuels</t>
  </si>
  <si>
    <t>CP05 - Furnishings, household equipment and routine maintenance of the house</t>
  </si>
  <si>
    <t>CP06 - Health</t>
  </si>
  <si>
    <t>CP07 - Transport</t>
  </si>
  <si>
    <t>CP08 - Communications</t>
  </si>
  <si>
    <t>CP09 - Recreation and culture</t>
  </si>
  <si>
    <t>CP10 - Education</t>
  </si>
  <si>
    <t>CP11 - Restaurants and hotels</t>
  </si>
  <si>
    <t>CP12 - Miscellaneous goods and services</t>
  </si>
  <si>
    <t>Activity Status of the Household Head</t>
  </si>
  <si>
    <t>Number of Active Persons in the Household</t>
  </si>
  <si>
    <t>Income quintile</t>
  </si>
  <si>
    <t>Single person</t>
  </si>
  <si>
    <t>Household type</t>
  </si>
  <si>
    <t>Age of the household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</si>
</sst>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Times"/>
    </font>
    <font>
      <b/>
      <sz val="10"/>
      <color theme="1"/>
      <name val="Times"/>
    </font>
    <font>
      <b/>
      <sz val="10"/>
      <name val="Times"/>
    </font>
    <font>
      <sz val="10"/>
      <name val="Times"/>
    </font>
    <font>
      <sz val="8"/>
      <color theme="1"/>
      <name val="Times"/>
    </font>
    <font>
      <sz val="11"/>
      <color theme="1"/>
      <name val="Times"/>
    </font>
    <font>
      <b/>
      <sz val="10"/>
      <color theme="1"/>
      <name val="Times   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wrapText="1"/>
    </xf>
    <xf numFmtId="0" fontId="2" fillId="0" borderId="0" xfId="0" applyFont="1"/>
    <xf numFmtId="164" fontId="3" fillId="0" borderId="0" xfId="0" applyNumberFormat="1" applyFont="1"/>
    <xf numFmtId="10" fontId="0" fillId="0" borderId="0" xfId="0" applyNumberFormat="1"/>
    <xf numFmtId="0" fontId="5" fillId="0" borderId="1" xfId="0" applyFont="1" applyBorder="1"/>
    <xf numFmtId="0" fontId="8" fillId="2" borderId="1" xfId="1" applyNumberFormat="1" applyFont="1" applyFill="1" applyBorder="1" applyAlignment="1"/>
    <xf numFmtId="3" fontId="5" fillId="0" borderId="1" xfId="0" applyNumberFormat="1" applyFont="1" applyBorder="1"/>
    <xf numFmtId="164" fontId="5" fillId="0" borderId="1" xfId="0" applyNumberFormat="1" applyFont="1" applyBorder="1"/>
    <xf numFmtId="0" fontId="7" fillId="2" borderId="1" xfId="1" applyNumberFormat="1" applyFont="1" applyFill="1" applyBorder="1" applyAlignment="1"/>
    <xf numFmtId="3" fontId="7" fillId="0" borderId="1" xfId="1" applyNumberFormat="1" applyFont="1" applyFill="1" applyBorder="1"/>
    <xf numFmtId="164" fontId="6" fillId="0" borderId="1" xfId="0" applyNumberFormat="1" applyFont="1" applyBorder="1"/>
    <xf numFmtId="0" fontId="9" fillId="0" borderId="0" xfId="0" applyFont="1"/>
    <xf numFmtId="0" fontId="6" fillId="2" borderId="1" xfId="0" applyFont="1" applyFill="1" applyBorder="1" applyAlignment="1">
      <alignment wrapText="1"/>
    </xf>
    <xf numFmtId="3" fontId="8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" xfId="1" applyNumberFormat="1" applyFont="1" applyFill="1" applyBorder="1"/>
    <xf numFmtId="0" fontId="10" fillId="0" borderId="0" xfId="0" applyFont="1"/>
    <xf numFmtId="0" fontId="10" fillId="0" borderId="0" xfId="0" applyFont="1" applyFill="1"/>
    <xf numFmtId="0" fontId="7" fillId="2" borderId="1" xfId="1" applyNumberFormat="1" applyFont="1" applyFill="1" applyBorder="1" applyAlignment="1">
      <alignment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7" fillId="2" borderId="1" xfId="1" applyNumberFormat="1" applyFont="1" applyFill="1" applyBorder="1" applyAlignment="1">
      <alignment horizontal="left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7" fillId="2" borderId="5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/>
    <xf numFmtId="164" fontId="6" fillId="0" borderId="5" xfId="0" applyNumberFormat="1" applyFont="1" applyBorder="1"/>
    <xf numFmtId="0" fontId="13" fillId="0" borderId="0" xfId="0" applyFont="1"/>
    <xf numFmtId="164" fontId="8" fillId="0" borderId="5" xfId="1" applyNumberFormat="1" applyFont="1" applyFill="1" applyBorder="1"/>
    <xf numFmtId="164" fontId="7" fillId="0" borderId="5" xfId="1" applyNumberFormat="1" applyFont="1" applyFill="1" applyBorder="1"/>
    <xf numFmtId="0" fontId="5" fillId="2" borderId="1" xfId="0" applyFont="1" applyFill="1" applyBorder="1" applyAlignment="1">
      <alignment wrapText="1"/>
    </xf>
    <xf numFmtId="0" fontId="7" fillId="2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/>
    <xf numFmtId="3" fontId="7" fillId="0" borderId="7" xfId="1" applyNumberFormat="1" applyFont="1" applyFill="1" applyBorder="1"/>
    <xf numFmtId="0" fontId="6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3" xfId="0" applyBorder="1" applyAlignment="1"/>
    <xf numFmtId="0" fontId="6" fillId="2" borderId="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2" borderId="8" xfId="1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2" borderId="7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zoomScale="85" zoomScaleNormal="85" workbookViewId="0">
      <selection activeCell="C12" sqref="C12"/>
    </sheetView>
  </sheetViews>
  <sheetFormatPr defaultRowHeight="14.25"/>
  <cols>
    <col min="1" max="1" width="72.5703125" style="3" bestFit="1" customWidth="1"/>
    <col min="2" max="7" width="14" style="3" customWidth="1"/>
    <col min="8" max="16384" width="9.140625" style="3"/>
  </cols>
  <sheetData>
    <row r="2" spans="1:13">
      <c r="A2" s="9"/>
      <c r="B2" s="40">
        <v>2011</v>
      </c>
      <c r="C2" s="40"/>
      <c r="D2" s="40" t="s">
        <v>2</v>
      </c>
      <c r="E2" s="40"/>
      <c r="F2" s="40" t="s">
        <v>3</v>
      </c>
      <c r="G2" s="40"/>
    </row>
    <row r="3" spans="1:13" ht="38.25">
      <c r="A3" s="23" t="s">
        <v>1</v>
      </c>
      <c r="B3" s="24" t="s">
        <v>10</v>
      </c>
      <c r="C3" s="24" t="s">
        <v>11</v>
      </c>
      <c r="D3" s="24" t="s">
        <v>10</v>
      </c>
      <c r="E3" s="24" t="s">
        <v>11</v>
      </c>
      <c r="F3" s="24" t="s">
        <v>10</v>
      </c>
      <c r="G3" s="24" t="s">
        <v>11</v>
      </c>
    </row>
    <row r="4" spans="1:13">
      <c r="A4" s="10" t="s">
        <v>30</v>
      </c>
      <c r="B4" s="11">
        <v>447.69678344046918</v>
      </c>
      <c r="C4" s="12">
        <v>1.246457598248678E-2</v>
      </c>
      <c r="D4" s="11">
        <v>817.37679480176178</v>
      </c>
      <c r="E4" s="12">
        <v>2.204265263629961E-2</v>
      </c>
      <c r="F4" s="11">
        <v>686.59650763347986</v>
      </c>
      <c r="G4" s="12">
        <v>1.8945208026883247E-2</v>
      </c>
      <c r="H4" s="7"/>
      <c r="I4" s="7"/>
      <c r="J4" s="7"/>
      <c r="K4" s="7"/>
      <c r="L4" s="7"/>
      <c r="M4" s="4"/>
    </row>
    <row r="5" spans="1:13">
      <c r="A5" s="10" t="s">
        <v>31</v>
      </c>
      <c r="B5" s="11">
        <v>164.86815500063358</v>
      </c>
      <c r="C5" s="12">
        <v>4.5901863071371894E-3</v>
      </c>
      <c r="D5" s="11">
        <v>164.86815500063358</v>
      </c>
      <c r="E5" s="12">
        <v>4.4460908293193638E-3</v>
      </c>
      <c r="F5" s="11">
        <v>138.48925020053224</v>
      </c>
      <c r="G5" s="12">
        <v>3.8213239149430069E-3</v>
      </c>
      <c r="H5" s="7"/>
      <c r="I5" s="7"/>
      <c r="J5" s="7"/>
      <c r="K5" s="7"/>
      <c r="L5" s="7"/>
      <c r="M5" s="4"/>
    </row>
    <row r="6" spans="1:13">
      <c r="A6" s="10" t="s">
        <v>32</v>
      </c>
      <c r="B6" s="11">
        <v>311.2144566686386</v>
      </c>
      <c r="C6" s="12">
        <v>8.6646953596225731E-3</v>
      </c>
      <c r="D6" s="11">
        <v>311.2144566686386</v>
      </c>
      <c r="E6" s="12">
        <v>8.392692583602486E-3</v>
      </c>
      <c r="F6" s="11">
        <v>261.42014360165643</v>
      </c>
      <c r="G6" s="12">
        <v>7.2133472103165855E-3</v>
      </c>
      <c r="H6" s="7"/>
      <c r="I6" s="7"/>
      <c r="J6" s="7"/>
      <c r="K6" s="7"/>
      <c r="L6" s="7"/>
      <c r="M6" s="4"/>
    </row>
    <row r="7" spans="1:13">
      <c r="A7" s="10" t="s">
        <v>33</v>
      </c>
      <c r="B7" s="11">
        <v>644.60167279906375</v>
      </c>
      <c r="C7" s="12">
        <v>1.7946714888806867E-2</v>
      </c>
      <c r="D7" s="11">
        <v>903.66630922135516</v>
      </c>
      <c r="E7" s="12">
        <v>2.4369669753255281E-2</v>
      </c>
      <c r="F7" s="11">
        <v>759.07969974593846</v>
      </c>
      <c r="G7" s="12">
        <v>2.0945231530871296E-2</v>
      </c>
      <c r="H7" s="7"/>
      <c r="I7" s="7"/>
      <c r="J7" s="7"/>
      <c r="K7" s="7"/>
      <c r="L7" s="7"/>
      <c r="M7" s="4"/>
    </row>
    <row r="8" spans="1:13">
      <c r="A8" s="10" t="s">
        <v>34</v>
      </c>
      <c r="B8" s="11">
        <v>365.50824988251691</v>
      </c>
      <c r="C8" s="12">
        <v>1.0176319154841998E-2</v>
      </c>
      <c r="D8" s="11">
        <v>365.50824988251691</v>
      </c>
      <c r="E8" s="12">
        <v>9.8568633696239499E-3</v>
      </c>
      <c r="F8" s="11">
        <v>307.02692990131419</v>
      </c>
      <c r="G8" s="12">
        <v>8.47177198276804E-3</v>
      </c>
      <c r="H8" s="7"/>
      <c r="I8" s="7"/>
      <c r="J8" s="7"/>
      <c r="K8" s="7"/>
      <c r="L8" s="7"/>
      <c r="M8" s="4"/>
    </row>
    <row r="9" spans="1:13">
      <c r="A9" s="10" t="s">
        <v>35</v>
      </c>
      <c r="B9" s="11">
        <v>53.552261097787905</v>
      </c>
      <c r="C9" s="12">
        <v>1.4909783857674453E-3</v>
      </c>
      <c r="D9" s="11">
        <v>132.61746292562006</v>
      </c>
      <c r="E9" s="12">
        <v>3.5763685577662597E-3</v>
      </c>
      <c r="F9" s="11">
        <v>111.39866885752086</v>
      </c>
      <c r="G9" s="12">
        <v>3.0738154534136197E-3</v>
      </c>
      <c r="H9" s="7"/>
      <c r="I9" s="7"/>
      <c r="J9" s="7"/>
      <c r="K9" s="7"/>
      <c r="L9" s="7"/>
      <c r="M9" s="4"/>
    </row>
    <row r="10" spans="1:13">
      <c r="A10" s="10" t="s">
        <v>36</v>
      </c>
      <c r="B10" s="11">
        <v>971.7787510333153</v>
      </c>
      <c r="C10" s="12">
        <v>2.7055834503290594E-2</v>
      </c>
      <c r="D10" s="11">
        <v>996.71506057389752</v>
      </c>
      <c r="E10" s="12">
        <v>2.6878966955413978E-2</v>
      </c>
      <c r="F10" s="11">
        <v>837.24065088207374</v>
      </c>
      <c r="G10" s="12">
        <v>2.3101921031021811E-2</v>
      </c>
      <c r="H10" s="7"/>
      <c r="I10" s="7"/>
      <c r="J10" s="7"/>
      <c r="K10" s="7"/>
      <c r="L10" s="7"/>
      <c r="M10" s="4"/>
    </row>
    <row r="11" spans="1:13">
      <c r="A11" s="10" t="s">
        <v>37</v>
      </c>
      <c r="B11" s="11">
        <v>116.99899942529423</v>
      </c>
      <c r="C11" s="12">
        <v>3.2574344336459252E-3</v>
      </c>
      <c r="D11" s="11">
        <v>116.99899942529423</v>
      </c>
      <c r="E11" s="12">
        <v>3.1551768040489268E-3</v>
      </c>
      <c r="F11" s="11">
        <v>98.279159517247138</v>
      </c>
      <c r="G11" s="12">
        <v>2.7118097762819124E-3</v>
      </c>
      <c r="H11" s="7"/>
      <c r="I11" s="7"/>
      <c r="J11" s="7"/>
      <c r="K11" s="7"/>
      <c r="L11" s="7"/>
      <c r="M11" s="4"/>
    </row>
    <row r="12" spans="1:13">
      <c r="A12" s="10" t="s">
        <v>38</v>
      </c>
      <c r="B12" s="11">
        <v>528.22566047044165</v>
      </c>
      <c r="C12" s="12">
        <v>1.4706625386573904E-2</v>
      </c>
      <c r="D12" s="11">
        <v>787.45809640928633</v>
      </c>
      <c r="E12" s="12">
        <v>2.1235818529692144E-2</v>
      </c>
      <c r="F12" s="11">
        <v>661.4648009838005</v>
      </c>
      <c r="G12" s="12">
        <v>1.8251750653804171E-2</v>
      </c>
      <c r="H12" s="7"/>
      <c r="I12" s="7"/>
      <c r="J12" s="7"/>
      <c r="K12" s="7"/>
      <c r="L12" s="7"/>
      <c r="M12" s="4"/>
    </row>
    <row r="13" spans="1:13">
      <c r="A13" s="10" t="s">
        <v>39</v>
      </c>
      <c r="B13" s="11">
        <v>0</v>
      </c>
      <c r="C13" s="12">
        <v>0</v>
      </c>
      <c r="D13" s="11">
        <v>0</v>
      </c>
      <c r="E13" s="12">
        <v>0</v>
      </c>
      <c r="F13" s="11">
        <v>0</v>
      </c>
      <c r="G13" s="12">
        <v>0</v>
      </c>
      <c r="H13" s="7"/>
      <c r="I13" s="7"/>
      <c r="J13" s="7"/>
      <c r="K13" s="7"/>
      <c r="L13" s="7"/>
      <c r="M13" s="4"/>
    </row>
    <row r="14" spans="1:13">
      <c r="A14" s="10" t="s">
        <v>40</v>
      </c>
      <c r="B14" s="11">
        <v>248.49238357393972</v>
      </c>
      <c r="C14" s="12">
        <v>6.9184151208861221E-3</v>
      </c>
      <c r="D14" s="11">
        <v>379.20346601719626</v>
      </c>
      <c r="E14" s="12">
        <v>1.0226189846660771E-2</v>
      </c>
      <c r="F14" s="11">
        <v>318.53091145444489</v>
      </c>
      <c r="G14" s="12">
        <v>8.7892005179242838E-3</v>
      </c>
      <c r="H14" s="7"/>
      <c r="I14" s="7"/>
      <c r="J14" s="7"/>
      <c r="K14" s="7"/>
      <c r="L14" s="7"/>
      <c r="M14" s="4"/>
    </row>
    <row r="15" spans="1:13">
      <c r="A15" s="10" t="s">
        <v>41</v>
      </c>
      <c r="B15" s="11">
        <v>235.67141377214514</v>
      </c>
      <c r="C15" s="12">
        <v>6.5614593459628768E-3</v>
      </c>
      <c r="D15" s="11">
        <v>277.05009767516947</v>
      </c>
      <c r="E15" s="12">
        <v>7.4713633965933033E-3</v>
      </c>
      <c r="F15" s="11">
        <v>232.72208204714235</v>
      </c>
      <c r="G15" s="12">
        <v>6.4214836629872662E-3</v>
      </c>
      <c r="H15" s="7"/>
      <c r="I15" s="7"/>
      <c r="J15" s="7"/>
      <c r="K15" s="7"/>
      <c r="L15" s="7"/>
      <c r="M15" s="4"/>
    </row>
    <row r="16" spans="1:13">
      <c r="A16" s="13" t="s">
        <v>0</v>
      </c>
      <c r="B16" s="14">
        <f>SUM(B4:B15)</f>
        <v>4088.6087871642458</v>
      </c>
      <c r="C16" s="15">
        <v>0.11383323886902227</v>
      </c>
      <c r="D16" s="14">
        <f>SUM(D4:D15)</f>
        <v>5252.6771486013704</v>
      </c>
      <c r="E16" s="15">
        <v>0.14165185326227608</v>
      </c>
      <c r="F16" s="14">
        <f>SUM(F4:F15)</f>
        <v>4412.2488048251507</v>
      </c>
      <c r="G16" s="15">
        <v>0.12174686376121524</v>
      </c>
      <c r="H16" s="7"/>
      <c r="I16" s="7"/>
      <c r="J16" s="7"/>
      <c r="K16" s="7"/>
      <c r="L16" s="7"/>
      <c r="M16" s="4"/>
    </row>
    <row r="17" spans="2:4">
      <c r="B17" s="4"/>
      <c r="D17" s="4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5" zoomScaleNormal="85" workbookViewId="0">
      <pane xSplit="1" topLeftCell="B1" activePane="topRight" state="frozen"/>
      <selection pane="topRight" activeCell="A41" sqref="A41"/>
    </sheetView>
  </sheetViews>
  <sheetFormatPr defaultRowHeight="15"/>
  <cols>
    <col min="1" max="1" width="65.140625" bestFit="1" customWidth="1"/>
    <col min="2" max="37" width="13.7109375" customWidth="1"/>
  </cols>
  <sheetData>
    <row r="1" spans="1:37">
      <c r="B1" s="41" t="s">
        <v>42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37" s="5" customFormat="1" ht="15" customHeight="1">
      <c r="A2" s="36"/>
      <c r="B2" s="45" t="s">
        <v>4</v>
      </c>
      <c r="C2" s="46"/>
      <c r="D2" s="47"/>
      <c r="E2" s="47"/>
      <c r="F2" s="47"/>
      <c r="G2" s="48"/>
      <c r="H2" s="45" t="s">
        <v>5</v>
      </c>
      <c r="I2" s="46"/>
      <c r="J2" s="47"/>
      <c r="K2" s="47"/>
      <c r="L2" s="47"/>
      <c r="M2" s="48"/>
      <c r="N2" s="45" t="s">
        <v>6</v>
      </c>
      <c r="O2" s="46"/>
      <c r="P2" s="47"/>
      <c r="Q2" s="47"/>
      <c r="R2" s="47"/>
      <c r="S2" s="48"/>
      <c r="T2" s="45" t="s">
        <v>7</v>
      </c>
      <c r="U2" s="46"/>
      <c r="V2" s="47"/>
      <c r="W2" s="47"/>
      <c r="X2" s="47"/>
      <c r="Y2" s="48"/>
      <c r="Z2" s="45" t="s">
        <v>8</v>
      </c>
      <c r="AA2" s="46"/>
      <c r="AB2" s="47"/>
      <c r="AC2" s="47"/>
      <c r="AD2" s="47"/>
      <c r="AE2" s="48"/>
      <c r="AF2" s="45" t="s">
        <v>9</v>
      </c>
      <c r="AG2" s="46"/>
      <c r="AH2" s="47"/>
      <c r="AI2" s="47"/>
      <c r="AJ2" s="47"/>
      <c r="AK2" s="53"/>
    </row>
    <row r="3" spans="1:37" s="5" customFormat="1">
      <c r="A3" s="36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49">
        <v>2011</v>
      </c>
      <c r="U3" s="50"/>
      <c r="V3" s="51" t="s">
        <v>2</v>
      </c>
      <c r="W3" s="50"/>
      <c r="X3" s="51" t="s">
        <v>3</v>
      </c>
      <c r="Y3" s="52"/>
      <c r="Z3" s="49">
        <v>2011</v>
      </c>
      <c r="AA3" s="50"/>
      <c r="AB3" s="51" t="s">
        <v>2</v>
      </c>
      <c r="AC3" s="50"/>
      <c r="AD3" s="51" t="s">
        <v>3</v>
      </c>
      <c r="AE3" s="52"/>
      <c r="AF3" s="49">
        <v>2011</v>
      </c>
      <c r="AG3" s="50"/>
      <c r="AH3" s="51" t="s">
        <v>2</v>
      </c>
      <c r="AI3" s="50"/>
      <c r="AJ3" s="51" t="s">
        <v>3</v>
      </c>
      <c r="AK3" s="50"/>
    </row>
    <row r="4" spans="1:37" ht="47.25" customHeight="1">
      <c r="A4" s="23" t="s">
        <v>1</v>
      </c>
      <c r="B4" s="27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7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7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2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37" s="3" customFormat="1" ht="14.25">
      <c r="A5" s="10" t="s">
        <v>30</v>
      </c>
      <c r="B5" s="28">
        <v>499.14203059599015</v>
      </c>
      <c r="C5" s="12">
        <v>1.3704473568311192E-2</v>
      </c>
      <c r="D5" s="11">
        <v>904.02548030690059</v>
      </c>
      <c r="E5" s="12">
        <v>2.4104854033560115E-2</v>
      </c>
      <c r="F5" s="11">
        <v>759.38140345779652</v>
      </c>
      <c r="G5" s="31">
        <v>2.0722954155925618E-2</v>
      </c>
      <c r="H5" s="28">
        <v>458.54953484101122</v>
      </c>
      <c r="I5" s="12">
        <v>1.0641693855224926E-2</v>
      </c>
      <c r="J5" s="11">
        <v>833.72642698365678</v>
      </c>
      <c r="K5" s="12">
        <v>1.8765832809387189E-2</v>
      </c>
      <c r="L5" s="11">
        <v>700.3301986662716</v>
      </c>
      <c r="M5" s="31">
        <v>1.6134749612171772E-2</v>
      </c>
      <c r="N5" s="28">
        <v>556.40809072504987</v>
      </c>
      <c r="O5" s="12">
        <v>1.1876743224214085E-2</v>
      </c>
      <c r="P5" s="11">
        <v>1022.1422703689807</v>
      </c>
      <c r="Q5" s="12">
        <v>2.1202979803044864E-2</v>
      </c>
      <c r="R5" s="11">
        <v>858.59950710994349</v>
      </c>
      <c r="S5" s="31">
        <v>1.8211889994046208E-2</v>
      </c>
      <c r="T5" s="28">
        <v>370.78579691681477</v>
      </c>
      <c r="U5" s="12">
        <v>1.5626135806289982E-2</v>
      </c>
      <c r="V5" s="11">
        <v>668.5327328010053</v>
      </c>
      <c r="W5" s="12">
        <v>2.7130614567383735E-2</v>
      </c>
      <c r="X5" s="11">
        <v>561.56749555284443</v>
      </c>
      <c r="Y5" s="31">
        <v>2.3345513549241134E-2</v>
      </c>
      <c r="Z5" s="28">
        <v>389.46303727588901</v>
      </c>
      <c r="AA5" s="12">
        <v>1.3800023025981661E-2</v>
      </c>
      <c r="AB5" s="11">
        <v>719.74093711240278</v>
      </c>
      <c r="AC5" s="12">
        <v>2.4681648447033726E-2</v>
      </c>
      <c r="AD5" s="11">
        <v>604.58238717441827</v>
      </c>
      <c r="AE5" s="31">
        <v>2.1201225973742726E-2</v>
      </c>
      <c r="AF5" s="28">
        <v>410.18863931448578</v>
      </c>
      <c r="AG5" s="12">
        <v>1.2667325944429552E-2</v>
      </c>
      <c r="AH5" s="11">
        <v>747.09531754494503</v>
      </c>
      <c r="AI5" s="12">
        <v>2.2339743689665875E-2</v>
      </c>
      <c r="AJ5" s="11">
        <v>627.56006673775391</v>
      </c>
      <c r="AK5" s="12">
        <v>1.9205108893224746E-2</v>
      </c>
    </row>
    <row r="6" spans="1:37" s="3" customFormat="1" ht="14.25">
      <c r="A6" s="10" t="s">
        <v>31</v>
      </c>
      <c r="B6" s="28">
        <v>214.82995556992481</v>
      </c>
      <c r="C6" s="12">
        <v>5.8983841618669604E-3</v>
      </c>
      <c r="D6" s="11">
        <v>214.82995556992481</v>
      </c>
      <c r="E6" s="12">
        <v>5.7282065979946195E-3</v>
      </c>
      <c r="F6" s="11">
        <v>180.45716267873678</v>
      </c>
      <c r="G6" s="31">
        <v>4.9245418603508194E-3</v>
      </c>
      <c r="H6" s="28">
        <v>168.90596492664676</v>
      </c>
      <c r="I6" s="12">
        <v>3.9198503814728454E-3</v>
      </c>
      <c r="J6" s="11">
        <v>168.90596492664676</v>
      </c>
      <c r="K6" s="12">
        <v>3.8017999618762273E-3</v>
      </c>
      <c r="L6" s="11">
        <v>141.88101053838329</v>
      </c>
      <c r="M6" s="31">
        <v>3.2687646257699055E-3</v>
      </c>
      <c r="N6" s="28">
        <v>176.04364914674707</v>
      </c>
      <c r="O6" s="12">
        <v>3.7577189333192775E-3</v>
      </c>
      <c r="P6" s="11">
        <v>176.04364914674707</v>
      </c>
      <c r="Q6" s="12">
        <v>3.6517909937971295E-3</v>
      </c>
      <c r="R6" s="11">
        <v>147.87666528326756</v>
      </c>
      <c r="S6" s="31">
        <v>3.1366353445628154E-3</v>
      </c>
      <c r="T6" s="28">
        <v>198.59211036693179</v>
      </c>
      <c r="U6" s="12">
        <v>8.3693262051987641E-3</v>
      </c>
      <c r="V6" s="11">
        <v>198.59211036693179</v>
      </c>
      <c r="W6" s="12">
        <v>8.0593301391755807E-3</v>
      </c>
      <c r="X6" s="11">
        <v>166.81737270822271</v>
      </c>
      <c r="Y6" s="31">
        <v>6.9349406182682956E-3</v>
      </c>
      <c r="Z6" s="28">
        <v>124.51580937110789</v>
      </c>
      <c r="AA6" s="12">
        <v>4.412025974117802E-3</v>
      </c>
      <c r="AB6" s="11">
        <v>124.51580937110789</v>
      </c>
      <c r="AC6" s="12">
        <v>4.2699466912712218E-3</v>
      </c>
      <c r="AD6" s="11">
        <v>104.59327987173064</v>
      </c>
      <c r="AE6" s="31">
        <v>3.6678305702209308E-3</v>
      </c>
      <c r="AF6" s="28">
        <v>148.46309230470271</v>
      </c>
      <c r="AG6" s="12">
        <v>4.5847939233142621E-3</v>
      </c>
      <c r="AH6" s="11">
        <v>148.46309230470271</v>
      </c>
      <c r="AI6" s="12">
        <v>4.439363159658323E-3</v>
      </c>
      <c r="AJ6" s="11">
        <v>124.70899753595029</v>
      </c>
      <c r="AK6" s="12">
        <v>3.8164472288573299E-3</v>
      </c>
    </row>
    <row r="7" spans="1:37" s="3" customFormat="1" ht="14.25">
      <c r="A7" s="10" t="s">
        <v>32</v>
      </c>
      <c r="B7" s="28">
        <v>311.98623358285249</v>
      </c>
      <c r="C7" s="12">
        <v>8.5659127657672172E-3</v>
      </c>
      <c r="D7" s="11">
        <v>311.98623358285249</v>
      </c>
      <c r="E7" s="12">
        <v>8.3187728496787652E-3</v>
      </c>
      <c r="F7" s="11">
        <v>262.0684362095962</v>
      </c>
      <c r="G7" s="31">
        <v>7.1516528644994708E-3</v>
      </c>
      <c r="H7" s="28">
        <v>401.38893800159212</v>
      </c>
      <c r="I7" s="12">
        <v>9.3151510808266464E-3</v>
      </c>
      <c r="J7" s="11">
        <v>401.38893800159212</v>
      </c>
      <c r="K7" s="12">
        <v>9.0346155025058505E-3</v>
      </c>
      <c r="L7" s="11">
        <v>337.16670792133743</v>
      </c>
      <c r="M7" s="31">
        <v>7.7679077958244715E-3</v>
      </c>
      <c r="N7" s="28">
        <v>407.43746128625128</v>
      </c>
      <c r="O7" s="12">
        <v>8.6969082374714953E-3</v>
      </c>
      <c r="P7" s="11">
        <v>407.43746128625128</v>
      </c>
      <c r="Q7" s="12">
        <v>8.4517473869246476E-3</v>
      </c>
      <c r="R7" s="11">
        <v>342.24746748045118</v>
      </c>
      <c r="S7" s="31">
        <v>7.2594651835698682E-3</v>
      </c>
      <c r="T7" s="28">
        <v>199.87845253357364</v>
      </c>
      <c r="U7" s="12">
        <v>8.4235369046280414E-3</v>
      </c>
      <c r="V7" s="11">
        <v>199.87845253357364</v>
      </c>
      <c r="W7" s="12">
        <v>8.1115328987603104E-3</v>
      </c>
      <c r="X7" s="11">
        <v>167.89790012820185</v>
      </c>
      <c r="Y7" s="31">
        <v>6.9798603611722467E-3</v>
      </c>
      <c r="Z7" s="28">
        <v>227.95256279177326</v>
      </c>
      <c r="AA7" s="12">
        <v>8.0771480584166579E-3</v>
      </c>
      <c r="AB7" s="11">
        <v>227.95256279177326</v>
      </c>
      <c r="AC7" s="12">
        <v>7.8170418373024551E-3</v>
      </c>
      <c r="AD7" s="11">
        <v>191.48015274508958</v>
      </c>
      <c r="AE7" s="31">
        <v>6.7147407432897061E-3</v>
      </c>
      <c r="AF7" s="28">
        <v>252.0059988006455</v>
      </c>
      <c r="AG7" s="12">
        <v>7.782375767632738E-3</v>
      </c>
      <c r="AH7" s="11">
        <v>252.0059988006455</v>
      </c>
      <c r="AI7" s="12">
        <v>7.5355169404150131E-3</v>
      </c>
      <c r="AJ7" s="11">
        <v>211.68503899254225</v>
      </c>
      <c r="AK7" s="12">
        <v>6.4781595267073815E-3</v>
      </c>
    </row>
    <row r="8" spans="1:37" s="3" customFormat="1" ht="14.25">
      <c r="A8" s="10" t="s">
        <v>33</v>
      </c>
      <c r="B8" s="28">
        <v>671.9097765319774</v>
      </c>
      <c r="C8" s="12">
        <v>1.8447995176398068E-2</v>
      </c>
      <c r="D8" s="11">
        <v>930.27146878780093</v>
      </c>
      <c r="E8" s="12">
        <v>2.4804674707955075E-2</v>
      </c>
      <c r="F8" s="11">
        <v>781.4280337817529</v>
      </c>
      <c r="G8" s="31">
        <v>2.1324590313218452E-2</v>
      </c>
      <c r="H8" s="28">
        <v>737.76598811012911</v>
      </c>
      <c r="I8" s="12">
        <v>1.7121552167723039E-2</v>
      </c>
      <c r="J8" s="11">
        <v>1058.3146678569312</v>
      </c>
      <c r="K8" s="12">
        <v>2.3820950702711282E-2</v>
      </c>
      <c r="L8" s="11">
        <v>888.98432099982256</v>
      </c>
      <c r="M8" s="31">
        <v>2.0481109419235255E-2</v>
      </c>
      <c r="N8" s="28">
        <v>708.90741891555524</v>
      </c>
      <c r="O8" s="12">
        <v>1.5131899633646655E-2</v>
      </c>
      <c r="P8" s="11">
        <v>975.48885144762914</v>
      </c>
      <c r="Q8" s="12">
        <v>2.0235216774542656E-2</v>
      </c>
      <c r="R8" s="11">
        <v>819.41063521600847</v>
      </c>
      <c r="S8" s="31">
        <v>1.7380648631789376E-2</v>
      </c>
      <c r="T8" s="28">
        <v>593.17526651493699</v>
      </c>
      <c r="U8" s="12">
        <v>2.4998361179336528E-2</v>
      </c>
      <c r="V8" s="11">
        <v>941.3901625557819</v>
      </c>
      <c r="W8" s="12">
        <v>3.8203804248774148E-2</v>
      </c>
      <c r="X8" s="11">
        <v>790.76773654685678</v>
      </c>
      <c r="Y8" s="31">
        <v>3.2873838058741757E-2</v>
      </c>
      <c r="Z8" s="28">
        <v>538.89661610860014</v>
      </c>
      <c r="AA8" s="12">
        <v>1.9094971792288955E-2</v>
      </c>
      <c r="AB8" s="11">
        <v>728.80537099272487</v>
      </c>
      <c r="AC8" s="12">
        <v>2.4992489694028897E-2</v>
      </c>
      <c r="AD8" s="11">
        <v>612.19651163388903</v>
      </c>
      <c r="AE8" s="31">
        <v>2.1468234700232257E-2</v>
      </c>
      <c r="AF8" s="28">
        <v>639.28133403897175</v>
      </c>
      <c r="AG8" s="12">
        <v>1.9742099737318157E-2</v>
      </c>
      <c r="AH8" s="11">
        <v>943.79964772866799</v>
      </c>
      <c r="AI8" s="12">
        <v>2.82216227695564E-2</v>
      </c>
      <c r="AJ8" s="11">
        <v>792.79170409208109</v>
      </c>
      <c r="AK8" s="12">
        <v>2.4261663247442024E-2</v>
      </c>
    </row>
    <row r="9" spans="1:37" s="3" customFormat="1" ht="14.25">
      <c r="A9" s="10" t="s">
        <v>34</v>
      </c>
      <c r="B9" s="28">
        <v>383.91869108172301</v>
      </c>
      <c r="C9" s="12">
        <v>1.0540894638802173E-2</v>
      </c>
      <c r="D9" s="11">
        <v>383.91869108172301</v>
      </c>
      <c r="E9" s="12">
        <v>1.0236773421628249E-2</v>
      </c>
      <c r="F9" s="11">
        <v>322.4917005086474</v>
      </c>
      <c r="G9" s="31">
        <v>8.8005588428642732E-3</v>
      </c>
      <c r="H9" s="28">
        <v>445.69856842258758</v>
      </c>
      <c r="I9" s="12">
        <v>1.0343457699743803E-2</v>
      </c>
      <c r="J9" s="11">
        <v>445.69856842258758</v>
      </c>
      <c r="K9" s="12">
        <v>1.0031953585376093E-2</v>
      </c>
      <c r="L9" s="11">
        <v>374.38679747497355</v>
      </c>
      <c r="M9" s="31">
        <v>8.625413050680264E-3</v>
      </c>
      <c r="N9" s="28">
        <v>469.34187688128674</v>
      </c>
      <c r="O9" s="12">
        <v>1.0018281633586583E-2</v>
      </c>
      <c r="P9" s="11">
        <v>469.34187688128674</v>
      </c>
      <c r="Q9" s="12">
        <v>9.7358720255691436E-3</v>
      </c>
      <c r="R9" s="11">
        <v>394.24717658028084</v>
      </c>
      <c r="S9" s="31">
        <v>8.3624392407483528E-3</v>
      </c>
      <c r="T9" s="28">
        <v>195.71709617730767</v>
      </c>
      <c r="U9" s="12">
        <v>8.2481636295401381E-3</v>
      </c>
      <c r="V9" s="11">
        <v>195.71709617730767</v>
      </c>
      <c r="W9" s="12">
        <v>7.9426553706453337E-3</v>
      </c>
      <c r="X9" s="11">
        <v>164.40236078893844</v>
      </c>
      <c r="Y9" s="31">
        <v>6.8345436153617687E-3</v>
      </c>
      <c r="Z9" s="28">
        <v>273.51407992361612</v>
      </c>
      <c r="AA9" s="12">
        <v>9.6915502618090538E-3</v>
      </c>
      <c r="AB9" s="11">
        <v>273.51407992361612</v>
      </c>
      <c r="AC9" s="12">
        <v>9.3794558818241867E-3</v>
      </c>
      <c r="AD9" s="11">
        <v>229.75182713583754</v>
      </c>
      <c r="AE9" s="31">
        <v>8.0568347810335873E-3</v>
      </c>
      <c r="AF9" s="28">
        <v>357.11016953725044</v>
      </c>
      <c r="AG9" s="12">
        <v>1.1028172118951947E-2</v>
      </c>
      <c r="AH9" s="11">
        <v>357.11016953725044</v>
      </c>
      <c r="AI9" s="12">
        <v>1.0678355852438284E-2</v>
      </c>
      <c r="AJ9" s="11">
        <v>299.97254241129036</v>
      </c>
      <c r="AK9" s="12">
        <v>9.1800062612870659E-3</v>
      </c>
    </row>
    <row r="10" spans="1:37" s="3" customFormat="1" ht="14.25">
      <c r="A10" s="10" t="s">
        <v>35</v>
      </c>
      <c r="B10" s="28">
        <v>37.213483578412607</v>
      </c>
      <c r="C10" s="12">
        <v>1.0217356400065002E-3</v>
      </c>
      <c r="D10" s="11">
        <v>92.155917931860444</v>
      </c>
      <c r="E10" s="12">
        <v>2.4572371005760962E-3</v>
      </c>
      <c r="F10" s="11">
        <v>77.410971062762783</v>
      </c>
      <c r="G10" s="31">
        <v>2.1124878713052026E-3</v>
      </c>
      <c r="H10" s="28">
        <v>58.442148022027268</v>
      </c>
      <c r="I10" s="12">
        <v>1.3562841094316826E-3</v>
      </c>
      <c r="J10" s="11">
        <v>144.72683766708312</v>
      </c>
      <c r="K10" s="12">
        <v>3.2575669317784993E-3</v>
      </c>
      <c r="L10" s="11">
        <v>121.57054364034985</v>
      </c>
      <c r="M10" s="31">
        <v>2.8008363563190638E-3</v>
      </c>
      <c r="N10" s="28">
        <v>76.174776382532386</v>
      </c>
      <c r="O10" s="12">
        <v>1.6259796978838829E-3</v>
      </c>
      <c r="P10" s="11">
        <v>188.6401316338663</v>
      </c>
      <c r="Q10" s="12">
        <v>3.9130882432175879E-3</v>
      </c>
      <c r="R10" s="11">
        <v>158.4577105724477</v>
      </c>
      <c r="S10" s="31">
        <v>3.3610715703384425E-3</v>
      </c>
      <c r="T10" s="28">
        <v>22.548368312202438</v>
      </c>
      <c r="U10" s="12">
        <v>9.5026257312592996E-4</v>
      </c>
      <c r="V10" s="11">
        <v>55.839050254411283</v>
      </c>
      <c r="W10" s="12">
        <v>2.266078646461939E-3</v>
      </c>
      <c r="X10" s="11">
        <v>46.904802213705487</v>
      </c>
      <c r="Y10" s="31">
        <v>1.9499289119761635E-3</v>
      </c>
      <c r="Z10" s="28">
        <v>59.571520153168528</v>
      </c>
      <c r="AA10" s="12">
        <v>2.1108250876811781E-3</v>
      </c>
      <c r="AB10" s="11">
        <v>147.52362838442301</v>
      </c>
      <c r="AC10" s="12">
        <v>5.0589401625859383E-3</v>
      </c>
      <c r="AD10" s="11">
        <v>123.91984784291535</v>
      </c>
      <c r="AE10" s="31">
        <v>4.3455660510194737E-3</v>
      </c>
      <c r="AF10" s="28">
        <v>37.78856554704889</v>
      </c>
      <c r="AG10" s="12">
        <v>1.1669754617214347E-3</v>
      </c>
      <c r="AH10" s="11">
        <v>93.580057829810798</v>
      </c>
      <c r="AI10" s="12">
        <v>2.798243353006046E-3</v>
      </c>
      <c r="AJ10" s="11">
        <v>78.607248577041076</v>
      </c>
      <c r="AK10" s="12">
        <v>2.4056036206486671E-3</v>
      </c>
    </row>
    <row r="11" spans="1:37" s="3" customFormat="1" ht="14.25">
      <c r="A11" s="10" t="s">
        <v>36</v>
      </c>
      <c r="B11" s="28">
        <v>1071.7338145855454</v>
      </c>
      <c r="C11" s="12">
        <v>2.9425587976864166E-2</v>
      </c>
      <c r="D11" s="11">
        <v>1092.1896883169884</v>
      </c>
      <c r="E11" s="12">
        <v>2.9122047538862456E-2</v>
      </c>
      <c r="F11" s="11">
        <v>917.43933818627011</v>
      </c>
      <c r="G11" s="31">
        <v>2.5036237731799329E-2</v>
      </c>
      <c r="H11" s="28">
        <v>1253.8935782913243</v>
      </c>
      <c r="I11" s="12">
        <v>2.9099476879494102E-2</v>
      </c>
      <c r="J11" s="11">
        <v>1290.0804216679244</v>
      </c>
      <c r="K11" s="12">
        <v>2.9037622798249816E-2</v>
      </c>
      <c r="L11" s="11">
        <v>1083.6675542010562</v>
      </c>
      <c r="M11" s="31">
        <v>2.496637255278579E-2</v>
      </c>
      <c r="N11" s="28">
        <v>1494.2779943311934</v>
      </c>
      <c r="O11" s="12">
        <v>3.1895934548937042E-2</v>
      </c>
      <c r="P11" s="11">
        <v>1511.7769370338065</v>
      </c>
      <c r="Q11" s="12">
        <v>3.1359798720647432E-2</v>
      </c>
      <c r="R11" s="11">
        <v>1269.8926271083976</v>
      </c>
      <c r="S11" s="31">
        <v>2.6935893437668904E-2</v>
      </c>
      <c r="T11" s="28">
        <v>469.81652744577315</v>
      </c>
      <c r="U11" s="12">
        <v>1.9799617253285058E-2</v>
      </c>
      <c r="V11" s="11">
        <v>498.90349279410998</v>
      </c>
      <c r="W11" s="12">
        <v>2.0246665129779792E-2</v>
      </c>
      <c r="X11" s="11">
        <v>419.07893394705229</v>
      </c>
      <c r="Y11" s="31">
        <v>1.7421971549529944E-2</v>
      </c>
      <c r="Z11" s="28">
        <v>584.16935676489629</v>
      </c>
      <c r="AA11" s="12">
        <v>2.0699141645931857E-2</v>
      </c>
      <c r="AB11" s="11">
        <v>602.71842155470938</v>
      </c>
      <c r="AC11" s="12">
        <v>2.0668664829663837E-2</v>
      </c>
      <c r="AD11" s="11">
        <v>506.28347410595586</v>
      </c>
      <c r="AE11" s="31">
        <v>1.7754123456122536E-2</v>
      </c>
      <c r="AF11" s="28">
        <v>873.24193761031586</v>
      </c>
      <c r="AG11" s="12">
        <v>2.6967202871687249E-2</v>
      </c>
      <c r="AH11" s="11">
        <v>912.84849266773335</v>
      </c>
      <c r="AI11" s="12">
        <v>2.7296117208589224E-2</v>
      </c>
      <c r="AJ11" s="11">
        <v>766.79273384089595</v>
      </c>
      <c r="AK11" s="12">
        <v>2.3466021393776446E-2</v>
      </c>
    </row>
    <row r="12" spans="1:37" s="3" customFormat="1" ht="14.25">
      <c r="A12" s="10" t="s">
        <v>37</v>
      </c>
      <c r="B12" s="28">
        <v>138.84833305816085</v>
      </c>
      <c r="C12" s="12">
        <v>3.8122281710630214E-3</v>
      </c>
      <c r="D12" s="11">
        <v>138.84833305816085</v>
      </c>
      <c r="E12" s="12">
        <v>3.7022394546156901E-3</v>
      </c>
      <c r="F12" s="11">
        <v>116.63259976885512</v>
      </c>
      <c r="G12" s="31">
        <v>3.1828169706169676E-3</v>
      </c>
      <c r="H12" s="28">
        <v>141.91691794031536</v>
      </c>
      <c r="I12" s="12">
        <v>3.2935076340695553E-3</v>
      </c>
      <c r="J12" s="11">
        <v>141.91691794031536</v>
      </c>
      <c r="K12" s="12">
        <v>3.194320185491355E-3</v>
      </c>
      <c r="L12" s="11">
        <v>119.21021106986491</v>
      </c>
      <c r="M12" s="31">
        <v>2.7464571861808128E-3</v>
      </c>
      <c r="N12" s="28">
        <v>112.47823782985564</v>
      </c>
      <c r="O12" s="12">
        <v>2.4008909490811194E-3</v>
      </c>
      <c r="P12" s="11">
        <v>112.47823782985564</v>
      </c>
      <c r="Q12" s="12">
        <v>2.3332112115151994E-3</v>
      </c>
      <c r="R12" s="11">
        <v>94.481719777078737</v>
      </c>
      <c r="S12" s="31">
        <v>2.0040667072129172E-3</v>
      </c>
      <c r="T12" s="28">
        <v>108.72299144171259</v>
      </c>
      <c r="U12" s="12">
        <v>4.5819452731504021E-3</v>
      </c>
      <c r="V12" s="11">
        <v>108.72299144171259</v>
      </c>
      <c r="W12" s="12">
        <v>4.412232087813231E-3</v>
      </c>
      <c r="X12" s="11">
        <v>91.327312811038581</v>
      </c>
      <c r="Y12" s="31">
        <v>3.7966638659292771E-3</v>
      </c>
      <c r="Z12" s="28">
        <v>82.26510292097116</v>
      </c>
      <c r="AA12" s="12">
        <v>2.9149372492053827E-3</v>
      </c>
      <c r="AB12" s="11">
        <v>82.26510292097116</v>
      </c>
      <c r="AC12" s="12">
        <v>2.8210683109127659E-3</v>
      </c>
      <c r="AD12" s="11">
        <v>69.102686453615775</v>
      </c>
      <c r="AE12" s="31">
        <v>2.4232622417978862E-3</v>
      </c>
      <c r="AF12" s="28">
        <v>123.36978365206504</v>
      </c>
      <c r="AG12" s="12">
        <v>3.8098696829492506E-3</v>
      </c>
      <c r="AH12" s="11">
        <v>123.36978365206504</v>
      </c>
      <c r="AI12" s="12">
        <v>3.6890197021892876E-3</v>
      </c>
      <c r="AJ12" s="11">
        <v>103.63061826773463</v>
      </c>
      <c r="AK12" s="12">
        <v>3.1713893442103509E-3</v>
      </c>
    </row>
    <row r="13" spans="1:37" s="3" customFormat="1" ht="14.25">
      <c r="A13" s="10" t="s">
        <v>38</v>
      </c>
      <c r="B13" s="28">
        <v>481.52899785870068</v>
      </c>
      <c r="C13" s="12">
        <v>1.3220889083715149E-2</v>
      </c>
      <c r="D13" s="11">
        <v>701.51852462427848</v>
      </c>
      <c r="E13" s="12">
        <v>1.8705226795339924E-2</v>
      </c>
      <c r="F13" s="11">
        <v>589.27556068439401</v>
      </c>
      <c r="G13" s="31">
        <v>1.6080892123069658E-2</v>
      </c>
      <c r="H13" s="28">
        <v>725.89286795430337</v>
      </c>
      <c r="I13" s="12">
        <v>1.6846009177916264E-2</v>
      </c>
      <c r="J13" s="11">
        <v>1083.4315812212067</v>
      </c>
      <c r="K13" s="12">
        <v>2.4386291780583932E-2</v>
      </c>
      <c r="L13" s="11">
        <v>910.08252822581369</v>
      </c>
      <c r="M13" s="31">
        <v>2.0967186260567205E-2</v>
      </c>
      <c r="N13" s="28">
        <v>653.5616358778957</v>
      </c>
      <c r="O13" s="12">
        <v>1.3950522754628256E-2</v>
      </c>
      <c r="P13" s="11">
        <v>954.08465211124098</v>
      </c>
      <c r="Q13" s="12">
        <v>1.9791215171844082E-2</v>
      </c>
      <c r="R13" s="11">
        <v>801.43110777344248</v>
      </c>
      <c r="S13" s="31">
        <v>1.699928203046076E-2</v>
      </c>
      <c r="T13" s="28">
        <v>280.66815376193915</v>
      </c>
      <c r="U13" s="12">
        <v>1.1828281243924448E-2</v>
      </c>
      <c r="V13" s="11">
        <v>407.38378192102925</v>
      </c>
      <c r="W13" s="12">
        <v>1.6532582214777582E-2</v>
      </c>
      <c r="X13" s="11">
        <v>342.20237681366456</v>
      </c>
      <c r="Y13" s="31">
        <v>1.4226055260946202E-2</v>
      </c>
      <c r="Z13" s="28">
        <v>390.91305421820613</v>
      </c>
      <c r="AA13" s="12">
        <v>1.3851402143579066E-2</v>
      </c>
      <c r="AB13" s="11">
        <v>599.23721178039705</v>
      </c>
      <c r="AC13" s="12">
        <v>2.0549285770630914E-2</v>
      </c>
      <c r="AD13" s="11">
        <v>503.35925789553357</v>
      </c>
      <c r="AE13" s="31">
        <v>1.7651578344011355E-2</v>
      </c>
      <c r="AF13" s="28">
        <v>447.03862385259367</v>
      </c>
      <c r="AG13" s="12">
        <v>1.3805316421131957E-2</v>
      </c>
      <c r="AH13" s="11">
        <v>661.49513964910909</v>
      </c>
      <c r="AI13" s="12">
        <v>1.9780115769273063E-2</v>
      </c>
      <c r="AJ13" s="11">
        <v>555.65591730525171</v>
      </c>
      <c r="AK13" s="12">
        <v>1.7004639021226068E-2</v>
      </c>
    </row>
    <row r="14" spans="1:37" s="3" customFormat="1" ht="14.25">
      <c r="A14" s="10" t="s">
        <v>39</v>
      </c>
      <c r="B14" s="28">
        <v>0</v>
      </c>
      <c r="C14" s="12">
        <v>0</v>
      </c>
      <c r="D14" s="11">
        <v>0</v>
      </c>
      <c r="E14" s="12">
        <v>0</v>
      </c>
      <c r="F14" s="11">
        <v>0</v>
      </c>
      <c r="G14" s="31">
        <v>0</v>
      </c>
      <c r="H14" s="28">
        <v>0</v>
      </c>
      <c r="I14" s="12">
        <v>0</v>
      </c>
      <c r="J14" s="11">
        <v>0</v>
      </c>
      <c r="K14" s="12">
        <v>0</v>
      </c>
      <c r="L14" s="11">
        <v>0</v>
      </c>
      <c r="M14" s="31">
        <v>0</v>
      </c>
      <c r="N14" s="28">
        <v>0</v>
      </c>
      <c r="O14" s="12">
        <v>0</v>
      </c>
      <c r="P14" s="11">
        <v>0</v>
      </c>
      <c r="Q14" s="12">
        <v>0</v>
      </c>
      <c r="R14" s="11">
        <v>0</v>
      </c>
      <c r="S14" s="31">
        <v>0</v>
      </c>
      <c r="T14" s="28">
        <v>0</v>
      </c>
      <c r="U14" s="12">
        <v>0</v>
      </c>
      <c r="V14" s="11">
        <v>0</v>
      </c>
      <c r="W14" s="12">
        <v>0</v>
      </c>
      <c r="X14" s="11">
        <v>0</v>
      </c>
      <c r="Y14" s="31">
        <v>0</v>
      </c>
      <c r="Z14" s="28">
        <v>0</v>
      </c>
      <c r="AA14" s="12">
        <v>0</v>
      </c>
      <c r="AB14" s="11">
        <v>0</v>
      </c>
      <c r="AC14" s="12">
        <v>0</v>
      </c>
      <c r="AD14" s="11">
        <v>0</v>
      </c>
      <c r="AE14" s="31">
        <v>0</v>
      </c>
      <c r="AF14" s="28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</row>
    <row r="15" spans="1:37" s="3" customFormat="1" ht="14.25">
      <c r="A15" s="10" t="s">
        <v>40</v>
      </c>
      <c r="B15" s="28">
        <v>268.85313217358305</v>
      </c>
      <c r="C15" s="12">
        <v>7.3816477430905881E-3</v>
      </c>
      <c r="D15" s="11">
        <v>358.12979784663031</v>
      </c>
      <c r="E15" s="12">
        <v>9.5491406937233438E-3</v>
      </c>
      <c r="F15" s="11">
        <v>300.82903019116952</v>
      </c>
      <c r="G15" s="31">
        <v>8.2094006688032285E-3</v>
      </c>
      <c r="H15" s="28">
        <v>389.54127646081758</v>
      </c>
      <c r="I15" s="12">
        <v>9.0401989165834543E-3</v>
      </c>
      <c r="J15" s="11">
        <v>519.96658389502204</v>
      </c>
      <c r="K15" s="12">
        <v>1.1703606439757793E-2</v>
      </c>
      <c r="L15" s="11">
        <v>436.77193047181851</v>
      </c>
      <c r="M15" s="31">
        <v>1.0062690069924994E-2</v>
      </c>
      <c r="N15" s="28">
        <v>355.05149860370432</v>
      </c>
      <c r="O15" s="12">
        <v>7.5787098544768811E-3</v>
      </c>
      <c r="P15" s="11">
        <v>477.62385906599116</v>
      </c>
      <c r="Q15" s="12">
        <v>9.9076707135620345E-3</v>
      </c>
      <c r="R15" s="11">
        <v>401.20404161543257</v>
      </c>
      <c r="S15" s="31">
        <v>8.510002405733243E-3</v>
      </c>
      <c r="T15" s="28">
        <v>166.78967359661326</v>
      </c>
      <c r="U15" s="12">
        <v>7.029066680491464E-3</v>
      </c>
      <c r="V15" s="11">
        <v>219.91247484532423</v>
      </c>
      <c r="W15" s="12">
        <v>8.924560161161027E-3</v>
      </c>
      <c r="X15" s="11">
        <v>184.72647887007236</v>
      </c>
      <c r="Y15" s="31">
        <v>7.679458924379756E-3</v>
      </c>
      <c r="Z15" s="28">
        <v>193.96338987504811</v>
      </c>
      <c r="AA15" s="12">
        <v>6.8727940530515447E-3</v>
      </c>
      <c r="AB15" s="11">
        <v>248.91744820609335</v>
      </c>
      <c r="AC15" s="12">
        <v>8.5359782001618364E-3</v>
      </c>
      <c r="AD15" s="11">
        <v>209.0906564931185</v>
      </c>
      <c r="AE15" s="31">
        <v>7.3322980479580786E-3</v>
      </c>
      <c r="AF15" s="28">
        <v>240.86909633811766</v>
      </c>
      <c r="AG15" s="12">
        <v>7.4384491934108704E-3</v>
      </c>
      <c r="AH15" s="11">
        <v>317.8087252149071</v>
      </c>
      <c r="AI15" s="12">
        <v>9.5031588298147215E-3</v>
      </c>
      <c r="AJ15" s="11">
        <v>266.95932918052193</v>
      </c>
      <c r="AK15" s="12">
        <v>8.1697087796324501E-3</v>
      </c>
    </row>
    <row r="16" spans="1:37" s="3" customFormat="1" ht="14.25">
      <c r="A16" s="10" t="s">
        <v>41</v>
      </c>
      <c r="B16" s="28">
        <v>209.36490891008634</v>
      </c>
      <c r="C16" s="12">
        <v>5.7483355125678495E-3</v>
      </c>
      <c r="D16" s="11">
        <v>243.50049188455694</v>
      </c>
      <c r="E16" s="12">
        <v>6.4926751975892634E-3</v>
      </c>
      <c r="F16" s="11">
        <v>204.54041318302785</v>
      </c>
      <c r="G16" s="31">
        <v>5.5817558688234844E-3</v>
      </c>
      <c r="H16" s="28">
        <v>272.55852957724915</v>
      </c>
      <c r="I16" s="12">
        <v>6.3253459201458194E-3</v>
      </c>
      <c r="J16" s="11">
        <v>304.39018266656296</v>
      </c>
      <c r="K16" s="12">
        <v>6.8513304746804183E-3</v>
      </c>
      <c r="L16" s="11">
        <v>255.68775343991285</v>
      </c>
      <c r="M16" s="31">
        <v>5.890732526611508E-3</v>
      </c>
      <c r="N16" s="28">
        <v>271.90555918971467</v>
      </c>
      <c r="O16" s="12">
        <v>5.8039280189553831E-3</v>
      </c>
      <c r="P16" s="11">
        <v>345.47151950099021</v>
      </c>
      <c r="Q16" s="12">
        <v>7.1663464694229611E-3</v>
      </c>
      <c r="R16" s="11">
        <v>290.19607638083181</v>
      </c>
      <c r="S16" s="31">
        <v>6.1553948913166505E-3</v>
      </c>
      <c r="T16" s="28">
        <v>147.14113675291065</v>
      </c>
      <c r="U16" s="12">
        <v>6.2010125649680711E-3</v>
      </c>
      <c r="V16" s="11">
        <v>171.66465954506242</v>
      </c>
      <c r="W16" s="12">
        <v>6.9665515006945011E-3</v>
      </c>
      <c r="X16" s="11">
        <v>144.19831401785243</v>
      </c>
      <c r="Y16" s="31">
        <v>5.9946199171791613E-3</v>
      </c>
      <c r="Z16" s="28">
        <v>224.38179688994984</v>
      </c>
      <c r="AA16" s="12">
        <v>7.9506234669940151E-3</v>
      </c>
      <c r="AB16" s="11">
        <v>273.47877356068739</v>
      </c>
      <c r="AC16" s="12">
        <v>9.3782451416914298E-3</v>
      </c>
      <c r="AD16" s="11">
        <v>229.72216979097746</v>
      </c>
      <c r="AE16" s="31">
        <v>8.0557947704684458E-3</v>
      </c>
      <c r="AF16" s="28">
        <v>195.49635906350363</v>
      </c>
      <c r="AG16" s="12">
        <v>6.0372615520148578E-3</v>
      </c>
      <c r="AH16" s="11">
        <v>228.07908557408754</v>
      </c>
      <c r="AI16" s="12">
        <v>6.8200511943269648E-3</v>
      </c>
      <c r="AJ16" s="11">
        <v>191.58643188223357</v>
      </c>
      <c r="AK16" s="12">
        <v>5.8630854348166363E-3</v>
      </c>
    </row>
    <row r="17" spans="1:37" s="33" customFormat="1">
      <c r="A17" s="13" t="s">
        <v>0</v>
      </c>
      <c r="B17" s="29">
        <f>SUM(B5:B16)</f>
        <v>4289.3293575269572</v>
      </c>
      <c r="C17" s="15">
        <v>0.11776808443845289</v>
      </c>
      <c r="D17" s="25">
        <f>SUM(D5:D16)</f>
        <v>5371.374582991677</v>
      </c>
      <c r="E17" s="15">
        <v>0.1432218483915236</v>
      </c>
      <c r="F17" s="25">
        <f>SUM(F5:F16)</f>
        <v>4511.9546497130095</v>
      </c>
      <c r="G17" s="32">
        <v>0.12312788927127651</v>
      </c>
      <c r="H17" s="29">
        <f>SUM(H5:H16)</f>
        <v>5054.5543125480026</v>
      </c>
      <c r="I17" s="15">
        <v>0.11730252782263212</v>
      </c>
      <c r="J17" s="25">
        <f>SUM(J5:J16)</f>
        <v>6392.5470912495302</v>
      </c>
      <c r="K17" s="15">
        <v>0.14388589117239847</v>
      </c>
      <c r="L17" s="25">
        <f>SUM(L5:L16)</f>
        <v>5369.7395566496043</v>
      </c>
      <c r="M17" s="32">
        <v>0.12371221945607104</v>
      </c>
      <c r="N17" s="29">
        <f>SUM(N5:N16)</f>
        <v>5281.5881991697861</v>
      </c>
      <c r="O17" s="15">
        <v>0.11273751748620066</v>
      </c>
      <c r="P17" s="25">
        <f>SUM(P5:P16)</f>
        <v>6640.5294463066466</v>
      </c>
      <c r="Q17" s="15">
        <v>0.13774893751408776</v>
      </c>
      <c r="R17" s="25">
        <f>SUM(R5:R16)</f>
        <v>5578.0447348975813</v>
      </c>
      <c r="S17" s="32">
        <v>0.11831678943744751</v>
      </c>
      <c r="T17" s="29">
        <f>SUM(T5:T16)</f>
        <v>2753.8355738207165</v>
      </c>
      <c r="U17" s="15">
        <v>0.11605570931393884</v>
      </c>
      <c r="V17" s="25">
        <f>SUM(V5:V16)</f>
        <v>3666.5370052362496</v>
      </c>
      <c r="W17" s="15">
        <v>0.14879660696542715</v>
      </c>
      <c r="X17" s="25">
        <f>SUM(X5:X16)</f>
        <v>3079.8910843984499</v>
      </c>
      <c r="Y17" s="32">
        <v>0.1280373946327257</v>
      </c>
      <c r="Z17" s="29">
        <f>SUM(Z5:Z16)</f>
        <v>3089.6063262932262</v>
      </c>
      <c r="AA17" s="15">
        <v>0.10947544275905716</v>
      </c>
      <c r="AB17" s="25">
        <f>SUM(AB5:AB16)</f>
        <v>4028.669346598906</v>
      </c>
      <c r="AC17" s="15">
        <v>0.13815276496710721</v>
      </c>
      <c r="AD17" s="25">
        <f>SUM(AD5:AD16)</f>
        <v>3384.0822511430815</v>
      </c>
      <c r="AE17" s="32">
        <v>0.11867148967989698</v>
      </c>
      <c r="AF17" s="29">
        <f>SUM(AF5:AF16)</f>
        <v>3724.8536000597005</v>
      </c>
      <c r="AG17" s="15">
        <v>0.11502984267456226</v>
      </c>
      <c r="AH17" s="25">
        <f>SUM(AH5:AH16)</f>
        <v>4785.6555105039251</v>
      </c>
      <c r="AI17" s="15">
        <v>0.14310130846893321</v>
      </c>
      <c r="AJ17" s="25">
        <f>SUM(AJ5:AJ16)</f>
        <v>4019.950628823296</v>
      </c>
      <c r="AK17" s="15">
        <v>0.12302183275182915</v>
      </c>
    </row>
    <row r="18" spans="1:37">
      <c r="B18" s="1"/>
      <c r="D18" s="1"/>
      <c r="E18" s="8"/>
      <c r="F18" s="1"/>
      <c r="G18" s="8"/>
      <c r="J18" s="1"/>
      <c r="K18" s="8"/>
      <c r="L18" s="1"/>
      <c r="M18" s="8"/>
      <c r="P18" s="1"/>
      <c r="Q18" s="8"/>
      <c r="R18" s="1"/>
      <c r="S18" s="8"/>
      <c r="V18" s="1"/>
      <c r="W18" s="8"/>
      <c r="X18" s="1"/>
      <c r="Y18" s="8"/>
      <c r="AB18" s="1"/>
      <c r="AC18" s="8"/>
      <c r="AD18" s="1"/>
      <c r="AE18" s="8"/>
      <c r="AH18" s="1"/>
      <c r="AI18" s="8"/>
      <c r="AJ18" s="1"/>
      <c r="AK18" s="8"/>
    </row>
  </sheetData>
  <mergeCells count="25">
    <mergeCell ref="AD3:AE3"/>
    <mergeCell ref="B2:G2"/>
    <mergeCell ref="B3:C3"/>
    <mergeCell ref="D3:E3"/>
    <mergeCell ref="F3:G3"/>
    <mergeCell ref="H2:M2"/>
    <mergeCell ref="H3:I3"/>
    <mergeCell ref="J3:K3"/>
    <mergeCell ref="L3:M3"/>
    <mergeCell ref="B1:AK1"/>
    <mergeCell ref="N2:S2"/>
    <mergeCell ref="N3:O3"/>
    <mergeCell ref="P3:Q3"/>
    <mergeCell ref="R3:S3"/>
    <mergeCell ref="AF2:AK2"/>
    <mergeCell ref="AF3:AG3"/>
    <mergeCell ref="AH3:AI3"/>
    <mergeCell ref="AJ3:AK3"/>
    <mergeCell ref="T2:Y2"/>
    <mergeCell ref="T3:U3"/>
    <mergeCell ref="V3:W3"/>
    <mergeCell ref="X3:Y3"/>
    <mergeCell ref="Z2:AE2"/>
    <mergeCell ref="Z3:AA3"/>
    <mergeCell ref="AB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21" width="13.7109375" customWidth="1"/>
    <col min="22" max="25" width="14.7109375" customWidth="1"/>
  </cols>
  <sheetData>
    <row r="1" spans="1:25">
      <c r="B1" s="59" t="s">
        <v>43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s="5" customFormat="1" ht="15" customHeight="1">
      <c r="A2" s="17"/>
      <c r="B2" s="60" t="s">
        <v>15</v>
      </c>
      <c r="C2" s="55"/>
      <c r="D2" s="56"/>
      <c r="E2" s="56"/>
      <c r="F2" s="56"/>
      <c r="G2" s="61"/>
      <c r="H2" s="60" t="s">
        <v>14</v>
      </c>
      <c r="I2" s="55"/>
      <c r="J2" s="56"/>
      <c r="K2" s="56"/>
      <c r="L2" s="56"/>
      <c r="M2" s="61"/>
      <c r="N2" s="60" t="s">
        <v>13</v>
      </c>
      <c r="O2" s="55"/>
      <c r="P2" s="56"/>
      <c r="Q2" s="56"/>
      <c r="R2" s="56"/>
      <c r="S2" s="61"/>
      <c r="T2" s="54" t="s">
        <v>12</v>
      </c>
      <c r="U2" s="55"/>
      <c r="V2" s="56"/>
      <c r="W2" s="56"/>
      <c r="X2" s="56"/>
      <c r="Y2" s="57"/>
    </row>
    <row r="3" spans="1:25" s="5" customFormat="1" ht="15" customHeight="1">
      <c r="A3" s="17"/>
      <c r="B3" s="49">
        <v>2011</v>
      </c>
      <c r="C3" s="50"/>
      <c r="D3" s="51" t="s">
        <v>2</v>
      </c>
      <c r="E3" s="50"/>
      <c r="F3" s="51" t="s">
        <v>3</v>
      </c>
      <c r="G3" s="52"/>
      <c r="H3" s="49">
        <v>2011</v>
      </c>
      <c r="I3" s="50"/>
      <c r="J3" s="51" t="s">
        <v>2</v>
      </c>
      <c r="K3" s="50"/>
      <c r="L3" s="51" t="s">
        <v>3</v>
      </c>
      <c r="M3" s="52"/>
      <c r="N3" s="49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356.89074794131631</v>
      </c>
      <c r="C5" s="19">
        <v>1.3715899509864602E-2</v>
      </c>
      <c r="D5" s="18">
        <v>659.19820502101948</v>
      </c>
      <c r="E5" s="19">
        <v>2.4464833031274939E-2</v>
      </c>
      <c r="F5" s="18">
        <v>553.7264922176563</v>
      </c>
      <c r="G5" s="34">
        <v>2.1017159073618303E-2</v>
      </c>
      <c r="H5" s="18">
        <v>406.05997892676157</v>
      </c>
      <c r="I5" s="19">
        <v>1.178998680929777E-2</v>
      </c>
      <c r="J5" s="18">
        <v>739.26352499715313</v>
      </c>
      <c r="K5" s="19">
        <v>2.077569773330961E-2</v>
      </c>
      <c r="L5" s="18">
        <v>620.98136099760848</v>
      </c>
      <c r="M5" s="34">
        <v>1.7861561199567565E-2</v>
      </c>
      <c r="N5" s="18">
        <v>550.40725037260768</v>
      </c>
      <c r="O5" s="19">
        <v>1.1948997857429321E-2</v>
      </c>
      <c r="P5" s="18">
        <v>997.44533421182314</v>
      </c>
      <c r="Q5" s="19">
        <v>2.1009080726376153E-2</v>
      </c>
      <c r="R5" s="18">
        <v>837.85408073793133</v>
      </c>
      <c r="S5" s="34">
        <v>1.8625617541831431E-2</v>
      </c>
      <c r="T5" s="38">
        <v>726.28633317089327</v>
      </c>
      <c r="U5" s="19">
        <v>1.3842553119372273E-2</v>
      </c>
      <c r="V5" s="18">
        <v>1317.163349987891</v>
      </c>
      <c r="W5" s="19">
        <v>2.4420108885053266E-2</v>
      </c>
      <c r="X5" s="18">
        <v>1106.4172139898285</v>
      </c>
      <c r="Y5" s="19">
        <v>2.0984104165454091E-2</v>
      </c>
    </row>
    <row r="6" spans="1:25">
      <c r="A6" s="10" t="s">
        <v>31</v>
      </c>
      <c r="B6" s="18">
        <v>114.83427991924739</v>
      </c>
      <c r="C6" s="19">
        <v>4.4132705954009399E-3</v>
      </c>
      <c r="D6" s="18">
        <v>114.83427991924739</v>
      </c>
      <c r="E6" s="19">
        <v>4.2618463810918513E-3</v>
      </c>
      <c r="F6" s="18">
        <v>96.460795132167831</v>
      </c>
      <c r="G6" s="34">
        <v>3.6612513653465997E-3</v>
      </c>
      <c r="H6" s="18">
        <v>157.66261505681916</v>
      </c>
      <c r="I6" s="19">
        <v>4.5777477424697325E-3</v>
      </c>
      <c r="J6" s="18">
        <v>157.66261505681916</v>
      </c>
      <c r="K6" s="19">
        <v>4.4308297697715267E-3</v>
      </c>
      <c r="L6" s="18">
        <v>132.43659664772809</v>
      </c>
      <c r="M6" s="34">
        <v>3.8093323321099653E-3</v>
      </c>
      <c r="N6" s="18">
        <v>211.10608981707384</v>
      </c>
      <c r="O6" s="19">
        <v>4.5829814436616576E-3</v>
      </c>
      <c r="P6" s="18">
        <v>211.10608981707384</v>
      </c>
      <c r="Q6" s="19">
        <v>4.4465042149915415E-3</v>
      </c>
      <c r="R6" s="18">
        <v>177.32911544634206</v>
      </c>
      <c r="S6" s="34">
        <v>3.9420519148464081E-3</v>
      </c>
      <c r="T6" s="38">
        <v>282.90063759712746</v>
      </c>
      <c r="U6" s="19">
        <v>5.3919052646156313E-3</v>
      </c>
      <c r="V6" s="18">
        <v>282.90063759712746</v>
      </c>
      <c r="W6" s="19">
        <v>5.2449564238454989E-3</v>
      </c>
      <c r="X6" s="18">
        <v>237.63653558158711</v>
      </c>
      <c r="Y6" s="19">
        <v>4.506970565090561E-3</v>
      </c>
    </row>
    <row r="7" spans="1:25">
      <c r="A7" s="10" t="s">
        <v>32</v>
      </c>
      <c r="B7" s="18">
        <v>206.18561724190172</v>
      </c>
      <c r="C7" s="19">
        <v>7.924053012812602E-3</v>
      </c>
      <c r="D7" s="18">
        <v>206.18561724190172</v>
      </c>
      <c r="E7" s="19">
        <v>7.6521699556397369E-3</v>
      </c>
      <c r="F7" s="18">
        <v>173.19591848319749</v>
      </c>
      <c r="G7" s="34">
        <v>6.5737981130076784E-3</v>
      </c>
      <c r="H7" s="18">
        <v>289.03128782552909</v>
      </c>
      <c r="I7" s="19">
        <v>8.3920485834235725E-3</v>
      </c>
      <c r="J7" s="18">
        <v>289.03128782552909</v>
      </c>
      <c r="K7" s="19">
        <v>8.1227146589648493E-3</v>
      </c>
      <c r="L7" s="18">
        <v>242.78628177344444</v>
      </c>
      <c r="M7" s="34">
        <v>6.9833690714084648E-3</v>
      </c>
      <c r="N7" s="18">
        <v>430.00587034571925</v>
      </c>
      <c r="O7" s="19">
        <v>9.3351590480769981E-3</v>
      </c>
      <c r="P7" s="18">
        <v>430.00587034571925</v>
      </c>
      <c r="Q7" s="19">
        <v>9.0571660752190499E-3</v>
      </c>
      <c r="R7" s="18">
        <v>361.20493109040427</v>
      </c>
      <c r="S7" s="34">
        <v>8.0296379230953025E-3</v>
      </c>
      <c r="T7" s="38">
        <v>464.48879930505598</v>
      </c>
      <c r="U7" s="19">
        <v>8.8528595184521938E-3</v>
      </c>
      <c r="V7" s="18">
        <v>464.48879930505598</v>
      </c>
      <c r="W7" s="19">
        <v>8.6115872074799208E-3</v>
      </c>
      <c r="X7" s="18">
        <v>390.17059141624702</v>
      </c>
      <c r="Y7" s="19">
        <v>7.3999032454050593E-3</v>
      </c>
    </row>
    <row r="8" spans="1:25">
      <c r="A8" s="10" t="s">
        <v>33</v>
      </c>
      <c r="B8" s="18">
        <v>529.99393500213341</v>
      </c>
      <c r="C8" s="19">
        <v>2.0368540219266974E-2</v>
      </c>
      <c r="D8" s="18">
        <v>732.38863496131535</v>
      </c>
      <c r="E8" s="19">
        <v>2.7181150573309918E-2</v>
      </c>
      <c r="F8" s="18">
        <v>615.20645336750499</v>
      </c>
      <c r="G8" s="34">
        <v>2.335068318974157E-2</v>
      </c>
      <c r="H8" s="18">
        <v>648.03482457178256</v>
      </c>
      <c r="I8" s="19">
        <v>1.881574750080196E-2</v>
      </c>
      <c r="J8" s="18">
        <v>947.52932920840215</v>
      </c>
      <c r="K8" s="19">
        <v>2.6628640899272266E-2</v>
      </c>
      <c r="L8" s="18">
        <v>795.92463653505797</v>
      </c>
      <c r="M8" s="34">
        <v>2.2893531913543635E-2</v>
      </c>
      <c r="N8" s="18">
        <v>780.51342172038596</v>
      </c>
      <c r="O8" s="19">
        <v>1.694445921182558E-2</v>
      </c>
      <c r="P8" s="18">
        <v>1072.6059598970107</v>
      </c>
      <c r="Q8" s="19">
        <v>2.2592180670106713E-2</v>
      </c>
      <c r="R8" s="18">
        <v>900.98900631348909</v>
      </c>
      <c r="S8" s="34">
        <v>2.0029116079747059E-2</v>
      </c>
      <c r="T8" s="38">
        <v>658.1452796722034</v>
      </c>
      <c r="U8" s="19">
        <v>1.2543828209394297E-2</v>
      </c>
      <c r="V8" s="18">
        <v>847.00643185220679</v>
      </c>
      <c r="W8" s="19">
        <v>1.5703435183161973E-2</v>
      </c>
      <c r="X8" s="18">
        <v>711.48540275585378</v>
      </c>
      <c r="Y8" s="19">
        <v>1.3493900505931704E-2</v>
      </c>
    </row>
    <row r="9" spans="1:25">
      <c r="A9" s="10" t="s">
        <v>34</v>
      </c>
      <c r="B9" s="18">
        <v>243.69666584033382</v>
      </c>
      <c r="C9" s="19">
        <v>9.3656644192543874E-3</v>
      </c>
      <c r="D9" s="18">
        <v>243.69666584033382</v>
      </c>
      <c r="E9" s="19">
        <v>9.0443180740640266E-3</v>
      </c>
      <c r="F9" s="18">
        <v>204.7051993058804</v>
      </c>
      <c r="G9" s="34">
        <v>7.7697596150362452E-3</v>
      </c>
      <c r="H9" s="18">
        <v>362.25768941034755</v>
      </c>
      <c r="I9" s="19">
        <v>1.0518183523043085E-2</v>
      </c>
      <c r="J9" s="18">
        <v>362.25768941034755</v>
      </c>
      <c r="K9" s="19">
        <v>1.0180613546144478E-2</v>
      </c>
      <c r="L9" s="18">
        <v>304.29645910469191</v>
      </c>
      <c r="M9" s="34">
        <v>8.7526134735807243E-3</v>
      </c>
      <c r="N9" s="18">
        <v>485.05350675571458</v>
      </c>
      <c r="O9" s="19">
        <v>1.053020887540812E-2</v>
      </c>
      <c r="P9" s="18">
        <v>485.05350675571458</v>
      </c>
      <c r="Q9" s="19">
        <v>1.0216628350961366E-2</v>
      </c>
      <c r="R9" s="18">
        <v>407.44494567480029</v>
      </c>
      <c r="S9" s="34">
        <v>9.057560143178222E-3</v>
      </c>
      <c r="T9" s="38">
        <v>508.43910134561247</v>
      </c>
      <c r="U9" s="19">
        <v>9.6905241733173265E-3</v>
      </c>
      <c r="V9" s="18">
        <v>508.43910134561247</v>
      </c>
      <c r="W9" s="19">
        <v>9.4264224831283328E-3</v>
      </c>
      <c r="X9" s="18">
        <v>427.08884513031444</v>
      </c>
      <c r="Y9" s="19">
        <v>8.1000880145384278E-3</v>
      </c>
    </row>
    <row r="10" spans="1:25">
      <c r="A10" s="10" t="s">
        <v>35</v>
      </c>
      <c r="B10" s="18">
        <v>55.598577098698847</v>
      </c>
      <c r="C10" s="19">
        <v>2.1367449304194484E-3</v>
      </c>
      <c r="D10" s="18">
        <v>137.68498446106688</v>
      </c>
      <c r="E10" s="19">
        <v>5.1099049270716358E-3</v>
      </c>
      <c r="F10" s="18">
        <v>115.65538694729619</v>
      </c>
      <c r="G10" s="34">
        <v>4.3897983920854824E-3</v>
      </c>
      <c r="H10" s="18">
        <v>45.146402835000458</v>
      </c>
      <c r="I10" s="19">
        <v>1.3108297333776445E-3</v>
      </c>
      <c r="J10" s="18">
        <v>111.80109450958545</v>
      </c>
      <c r="K10" s="19">
        <v>3.1419726082025658E-3</v>
      </c>
      <c r="L10" s="18">
        <v>93.91291938805179</v>
      </c>
      <c r="M10" s="34">
        <v>2.7012587855856796E-3</v>
      </c>
      <c r="N10" s="18">
        <v>60.449844551726414</v>
      </c>
      <c r="O10" s="19">
        <v>1.3123283941872692E-3</v>
      </c>
      <c r="P10" s="18">
        <v>149.69872147992689</v>
      </c>
      <c r="Q10" s="19">
        <v>3.1530876092495577E-3</v>
      </c>
      <c r="R10" s="18">
        <v>125.7469260431386</v>
      </c>
      <c r="S10" s="34">
        <v>2.7953723749577835E-3</v>
      </c>
      <c r="T10" s="38">
        <v>63.642713621547237</v>
      </c>
      <c r="U10" s="19">
        <v>1.2129894281791107E-3</v>
      </c>
      <c r="V10" s="18">
        <v>157.60558081346886</v>
      </c>
      <c r="W10" s="19">
        <v>2.9219955477749618E-3</v>
      </c>
      <c r="X10" s="18">
        <v>132.38868788331385</v>
      </c>
      <c r="Y10" s="19">
        <v>2.5108593591501977E-3</v>
      </c>
    </row>
    <row r="11" spans="1:25">
      <c r="A11" s="10" t="s">
        <v>36</v>
      </c>
      <c r="B11" s="18">
        <v>498.48576660704566</v>
      </c>
      <c r="C11" s="19">
        <v>1.9157629390281358E-2</v>
      </c>
      <c r="D11" s="18">
        <v>515.74263800799531</v>
      </c>
      <c r="E11" s="19">
        <v>1.9140764385990022E-2</v>
      </c>
      <c r="F11" s="18">
        <v>433.22381592671604</v>
      </c>
      <c r="G11" s="34">
        <v>1.6443377699603943E-2</v>
      </c>
      <c r="H11" s="18">
        <v>946.86847347388664</v>
      </c>
      <c r="I11" s="19">
        <v>2.7492408490743036E-2</v>
      </c>
      <c r="J11" s="18">
        <v>972.59515862545186</v>
      </c>
      <c r="K11" s="19">
        <v>2.7333071833295867E-2</v>
      </c>
      <c r="L11" s="18">
        <v>816.97993324537958</v>
      </c>
      <c r="M11" s="34">
        <v>2.3499154713819456E-2</v>
      </c>
      <c r="N11" s="18">
        <v>1366.135700370213</v>
      </c>
      <c r="O11" s="19">
        <v>2.9657953352959288E-2</v>
      </c>
      <c r="P11" s="18">
        <v>1396.4609243167038</v>
      </c>
      <c r="Q11" s="19">
        <v>2.9413501957360429E-2</v>
      </c>
      <c r="R11" s="18">
        <v>1173.027176426031</v>
      </c>
      <c r="S11" s="34">
        <v>2.6076563994344888E-2</v>
      </c>
      <c r="T11" s="38">
        <v>1845.1140808687678</v>
      </c>
      <c r="U11" s="19">
        <v>3.5166694606819641E-2</v>
      </c>
      <c r="V11" s="18">
        <v>1874.669320381226</v>
      </c>
      <c r="W11" s="19">
        <v>3.475622740915104E-2</v>
      </c>
      <c r="X11" s="18">
        <v>1574.7222291202297</v>
      </c>
      <c r="Y11" s="19">
        <v>2.9865890434183671E-2</v>
      </c>
    </row>
    <row r="12" spans="1:25">
      <c r="A12" s="10" t="s">
        <v>37</v>
      </c>
      <c r="B12" s="18">
        <v>79.294220526063128</v>
      </c>
      <c r="C12" s="19">
        <v>3.0474075518129094E-3</v>
      </c>
      <c r="D12" s="18">
        <v>79.294220526063128</v>
      </c>
      <c r="E12" s="19">
        <v>2.9428476150862265E-3</v>
      </c>
      <c r="F12" s="18">
        <v>66.607145241893022</v>
      </c>
      <c r="G12" s="34">
        <v>2.5281307408318845E-3</v>
      </c>
      <c r="H12" s="18">
        <v>113.54581186887665</v>
      </c>
      <c r="I12" s="19">
        <v>3.296812524404222E-3</v>
      </c>
      <c r="J12" s="18">
        <v>113.54581186887665</v>
      </c>
      <c r="K12" s="19">
        <v>3.191004812904985E-3</v>
      </c>
      <c r="L12" s="18">
        <v>95.378481969856367</v>
      </c>
      <c r="M12" s="34">
        <v>2.7434134095258331E-3</v>
      </c>
      <c r="N12" s="18">
        <v>146.4039316328012</v>
      </c>
      <c r="O12" s="19">
        <v>3.1783379746820146E-3</v>
      </c>
      <c r="P12" s="18">
        <v>146.4039316328012</v>
      </c>
      <c r="Q12" s="19">
        <v>3.0836898152046283E-3</v>
      </c>
      <c r="R12" s="18">
        <v>122.97930257155302</v>
      </c>
      <c r="S12" s="34">
        <v>2.7338477044135433E-3</v>
      </c>
      <c r="T12" s="38">
        <v>186.16802666053761</v>
      </c>
      <c r="U12" s="19">
        <v>3.5482435514463061E-3</v>
      </c>
      <c r="V12" s="18">
        <v>186.16802666053761</v>
      </c>
      <c r="W12" s="19">
        <v>3.4515411334574576E-3</v>
      </c>
      <c r="X12" s="18">
        <v>156.38114239485162</v>
      </c>
      <c r="Y12" s="19">
        <v>2.9658958122070968E-3</v>
      </c>
    </row>
    <row r="13" spans="1:25">
      <c r="A13" s="10" t="s">
        <v>38</v>
      </c>
      <c r="B13" s="18">
        <v>355.68622043657905</v>
      </c>
      <c r="C13" s="19">
        <v>1.3669607533098196E-2</v>
      </c>
      <c r="D13" s="18">
        <v>547.91897335964848</v>
      </c>
      <c r="E13" s="19">
        <v>2.0334925210368181E-2</v>
      </c>
      <c r="F13" s="18">
        <v>460.25193762210472</v>
      </c>
      <c r="G13" s="34">
        <v>1.7469253002875162E-2</v>
      </c>
      <c r="H13" s="18">
        <v>518.14345573581352</v>
      </c>
      <c r="I13" s="19">
        <v>1.504434030803865E-2</v>
      </c>
      <c r="J13" s="18">
        <v>763.47257597595876</v>
      </c>
      <c r="K13" s="19">
        <v>2.1456050420191986E-2</v>
      </c>
      <c r="L13" s="18">
        <v>641.31696381980532</v>
      </c>
      <c r="M13" s="34">
        <v>1.8446483126620651E-2</v>
      </c>
      <c r="N13" s="18">
        <v>710.23921920185035</v>
      </c>
      <c r="O13" s="19">
        <v>1.5418850138256722E-2</v>
      </c>
      <c r="P13" s="18">
        <v>1057.9928857482396</v>
      </c>
      <c r="Q13" s="19">
        <v>2.228438710596653E-2</v>
      </c>
      <c r="R13" s="18">
        <v>888.71402402852118</v>
      </c>
      <c r="S13" s="34">
        <v>1.9756241446050454E-2</v>
      </c>
      <c r="T13" s="38">
        <v>707.38861716530835</v>
      </c>
      <c r="U13" s="19">
        <v>1.3482374735593477E-2</v>
      </c>
      <c r="V13" s="18">
        <v>1029.1810072793814</v>
      </c>
      <c r="W13" s="19">
        <v>1.9080938032797787E-2</v>
      </c>
      <c r="X13" s="18">
        <v>864.5120461146804</v>
      </c>
      <c r="Y13" s="19">
        <v>1.6396175510088439E-2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154.33872751213761</v>
      </c>
      <c r="C15" s="19">
        <v>5.931491609821548E-3</v>
      </c>
      <c r="D15" s="18">
        <v>234.47193571839742</v>
      </c>
      <c r="E15" s="19">
        <v>8.7019605244336388E-3</v>
      </c>
      <c r="F15" s="18">
        <v>196.95642600345386</v>
      </c>
      <c r="G15" s="34">
        <v>7.4756483463659174E-3</v>
      </c>
      <c r="H15" s="18">
        <v>259.90010419587134</v>
      </c>
      <c r="I15" s="19">
        <v>7.5462221327581569E-3</v>
      </c>
      <c r="J15" s="18">
        <v>396.47459919091403</v>
      </c>
      <c r="K15" s="19">
        <v>1.1142219456529023E-2</v>
      </c>
      <c r="L15" s="18">
        <v>333.03866332036785</v>
      </c>
      <c r="M15" s="34">
        <v>9.5793381900585537E-3</v>
      </c>
      <c r="N15" s="18">
        <v>313.07223739034436</v>
      </c>
      <c r="O15" s="19">
        <v>6.7966028631806031E-3</v>
      </c>
      <c r="P15" s="18">
        <v>477.80758684345926</v>
      </c>
      <c r="Q15" s="19">
        <v>1.0064008341471102E-2</v>
      </c>
      <c r="R15" s="18">
        <v>401.3583729485058</v>
      </c>
      <c r="S15" s="34">
        <v>8.9222547500951467E-3</v>
      </c>
      <c r="T15" s="38">
        <v>387.67334517706149</v>
      </c>
      <c r="U15" s="19">
        <v>7.3888060789318467E-3</v>
      </c>
      <c r="V15" s="18">
        <v>593.84557228330061</v>
      </c>
      <c r="W15" s="19">
        <v>1.1009851994589957E-2</v>
      </c>
      <c r="X15" s="18">
        <v>498.8302807179727</v>
      </c>
      <c r="Y15" s="19">
        <v>9.4607228079197931E-3</v>
      </c>
    </row>
    <row r="16" spans="1:25">
      <c r="A16" s="10" t="s">
        <v>41</v>
      </c>
      <c r="B16" s="18">
        <v>220.02110535984164</v>
      </c>
      <c r="C16" s="19">
        <v>8.4557736186008821E-3</v>
      </c>
      <c r="D16" s="18">
        <v>268.11315024723871</v>
      </c>
      <c r="E16" s="19">
        <v>9.9504874320443162E-3</v>
      </c>
      <c r="F16" s="18">
        <v>225.2150462076805</v>
      </c>
      <c r="G16" s="34">
        <v>8.5482282651171068E-3</v>
      </c>
      <c r="H16" s="18">
        <v>215.94806355477576</v>
      </c>
      <c r="I16" s="19">
        <v>6.2700708095722304E-3</v>
      </c>
      <c r="J16" s="18">
        <v>250.96666845555018</v>
      </c>
      <c r="K16" s="19">
        <v>7.052975655722115E-3</v>
      </c>
      <c r="L16" s="18">
        <v>210.81200150266218</v>
      </c>
      <c r="M16" s="34">
        <v>6.0636787236157189E-3</v>
      </c>
      <c r="N16" s="18">
        <v>277.07130344650284</v>
      </c>
      <c r="O16" s="19">
        <v>6.0150450579932587E-3</v>
      </c>
      <c r="P16" s="18">
        <v>319.69765782288789</v>
      </c>
      <c r="Q16" s="19">
        <v>6.7337563983311654E-3</v>
      </c>
      <c r="R16" s="18">
        <v>268.54603257122579</v>
      </c>
      <c r="S16" s="34">
        <v>5.9698171913688631E-3</v>
      </c>
      <c r="T16" s="38">
        <v>269.80541619518584</v>
      </c>
      <c r="U16" s="19">
        <v>5.1423187178401943E-3</v>
      </c>
      <c r="V16" s="18">
        <v>308.57984726515269</v>
      </c>
      <c r="W16" s="19">
        <v>5.7210470288422549E-3</v>
      </c>
      <c r="X16" s="18">
        <v>259.20707170272829</v>
      </c>
      <c r="Y16" s="19">
        <v>4.916073362071156E-3</v>
      </c>
    </row>
    <row r="17" spans="1:25" s="6" customFormat="1">
      <c r="A17" s="13" t="s">
        <v>0</v>
      </c>
      <c r="B17" s="14">
        <f>SUM(B5:B16)</f>
        <v>2815.0258634852985</v>
      </c>
      <c r="C17" s="20">
        <v>0.10818608239063385</v>
      </c>
      <c r="D17" s="14">
        <f>SUM(D5:D16)</f>
        <v>3739.5293053042283</v>
      </c>
      <c r="E17" s="20">
        <v>0.13878520811037451</v>
      </c>
      <c r="F17" s="14">
        <f>SUM(F5:F16)</f>
        <v>3141.2046164555518</v>
      </c>
      <c r="G17" s="35">
        <v>0.11922708780362991</v>
      </c>
      <c r="H17" s="14">
        <f>SUM(H5:H16)</f>
        <v>3962.5987074554641</v>
      </c>
      <c r="I17" s="20">
        <v>0.11505439815793006</v>
      </c>
      <c r="J17" s="14">
        <f>SUM(J5:J16)</f>
        <v>5104.6003551245885</v>
      </c>
      <c r="K17" s="20">
        <v>0.14345579139430928</v>
      </c>
      <c r="L17" s="14">
        <f>SUM(L5:L16)</f>
        <v>4287.8642983046539</v>
      </c>
      <c r="M17" s="35">
        <v>0.12333373493943624</v>
      </c>
      <c r="N17" s="14">
        <f>SUM(N5:N16)</f>
        <v>5330.4583756049396</v>
      </c>
      <c r="O17" s="20">
        <v>0.11572092421766084</v>
      </c>
      <c r="P17" s="14">
        <f>SUM(P5:P16)</f>
        <v>6744.27846887136</v>
      </c>
      <c r="Q17" s="20">
        <v>0.14205399126523824</v>
      </c>
      <c r="R17" s="14">
        <f>SUM(R5:R16)</f>
        <v>5665.1939138519419</v>
      </c>
      <c r="S17" s="35">
        <v>0.12593808106392909</v>
      </c>
      <c r="T17" s="39">
        <f>SUM(T5:T16)</f>
        <v>6100.0523507793005</v>
      </c>
      <c r="U17" s="20">
        <v>0.11626309740396229</v>
      </c>
      <c r="V17" s="14">
        <f>SUM(V5:V16)</f>
        <v>7570.0476747709599</v>
      </c>
      <c r="W17" s="20">
        <v>0.14034811132928243</v>
      </c>
      <c r="X17" s="14">
        <f>SUM(X5:X16)</f>
        <v>6358.8400468076079</v>
      </c>
      <c r="Y17" s="20">
        <v>0.12060058378204021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</sheetData>
  <mergeCells count="17">
    <mergeCell ref="L3:M3"/>
    <mergeCell ref="T2:Y2"/>
    <mergeCell ref="T3:U3"/>
    <mergeCell ref="V3:W3"/>
    <mergeCell ref="B1:Y1"/>
    <mergeCell ref="N2:S2"/>
    <mergeCell ref="N3:O3"/>
    <mergeCell ref="P3:Q3"/>
    <mergeCell ref="R3:S3"/>
    <mergeCell ref="X3:Y3"/>
    <mergeCell ref="B2:G2"/>
    <mergeCell ref="B3:C3"/>
    <mergeCell ref="D3:E3"/>
    <mergeCell ref="F3:G3"/>
    <mergeCell ref="H2:M2"/>
    <mergeCell ref="H3:I3"/>
    <mergeCell ref="J3:K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zoomScale="85" zoomScaleNormal="85" workbookViewId="0">
      <selection activeCell="A41" sqref="A41"/>
    </sheetView>
  </sheetViews>
  <sheetFormatPr defaultRowHeight="15"/>
  <cols>
    <col min="1" max="1" width="65.140625" bestFit="1" customWidth="1"/>
    <col min="2" max="31" width="13.7109375" customWidth="1"/>
  </cols>
  <sheetData>
    <row r="1" spans="1:36">
      <c r="B1" s="59" t="s">
        <v>44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4"/>
    </row>
    <row r="2" spans="1:36" s="5" customFormat="1" ht="15" customHeight="1">
      <c r="A2" s="17"/>
      <c r="B2" s="60" t="s">
        <v>16</v>
      </c>
      <c r="C2" s="55"/>
      <c r="D2" s="56"/>
      <c r="E2" s="56"/>
      <c r="F2" s="56"/>
      <c r="G2" s="61"/>
      <c r="H2" s="60" t="s">
        <v>17</v>
      </c>
      <c r="I2" s="55"/>
      <c r="J2" s="56"/>
      <c r="K2" s="56"/>
      <c r="L2" s="56"/>
      <c r="M2" s="61"/>
      <c r="N2" s="60" t="s">
        <v>18</v>
      </c>
      <c r="O2" s="55"/>
      <c r="P2" s="56"/>
      <c r="Q2" s="56"/>
      <c r="R2" s="56"/>
      <c r="S2" s="61"/>
      <c r="T2" s="60" t="s">
        <v>19</v>
      </c>
      <c r="U2" s="55"/>
      <c r="V2" s="56"/>
      <c r="W2" s="56"/>
      <c r="X2" s="56"/>
      <c r="Y2" s="61"/>
      <c r="Z2" s="54" t="s">
        <v>20</v>
      </c>
      <c r="AA2" s="55"/>
      <c r="AB2" s="56"/>
      <c r="AC2" s="56"/>
      <c r="AD2" s="56"/>
      <c r="AE2" s="57"/>
    </row>
    <row r="3" spans="1:36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8">
        <v>2011</v>
      </c>
      <c r="AA3" s="50"/>
      <c r="AB3" s="51" t="s">
        <v>2</v>
      </c>
      <c r="AC3" s="50"/>
      <c r="AD3" s="51" t="s">
        <v>3</v>
      </c>
      <c r="AE3" s="50"/>
    </row>
    <row r="4" spans="1:36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37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24" t="s">
        <v>11</v>
      </c>
    </row>
    <row r="5" spans="1:36">
      <c r="A5" s="10" t="s">
        <v>30</v>
      </c>
      <c r="B5" s="18">
        <v>436.96484798164198</v>
      </c>
      <c r="C5" s="19">
        <v>1.4855378653662698E-2</v>
      </c>
      <c r="D5" s="18">
        <v>797.78532641400773</v>
      </c>
      <c r="E5" s="19">
        <v>2.622889363381364E-2</v>
      </c>
      <c r="F5" s="18">
        <v>670.13967418776645</v>
      </c>
      <c r="G5" s="34">
        <v>2.2545278426531423E-2</v>
      </c>
      <c r="H5" s="18">
        <v>430.13962870104137</v>
      </c>
      <c r="I5" s="19">
        <v>1.522537620692639E-2</v>
      </c>
      <c r="J5" s="18">
        <v>787.48639716036803</v>
      </c>
      <c r="K5" s="19">
        <v>2.692054271911181E-2</v>
      </c>
      <c r="L5" s="18">
        <v>661.48857361470903</v>
      </c>
      <c r="M5" s="34">
        <v>2.3142822219793108E-2</v>
      </c>
      <c r="N5" s="18">
        <v>456.22300691770056</v>
      </c>
      <c r="O5" s="19">
        <v>1.3461560317236906E-2</v>
      </c>
      <c r="P5" s="18">
        <v>835.74476594749081</v>
      </c>
      <c r="Q5" s="19">
        <v>2.3879869793044121E-2</v>
      </c>
      <c r="R5" s="18">
        <v>702.02560339589206</v>
      </c>
      <c r="S5" s="34">
        <v>2.0524240921459571E-2</v>
      </c>
      <c r="T5" s="18">
        <v>454.92260455762329</v>
      </c>
      <c r="U5" s="19">
        <v>1.1781971382005712E-2</v>
      </c>
      <c r="V5" s="18">
        <v>828.83159460498484</v>
      </c>
      <c r="W5" s="19">
        <v>2.082118321991654E-2</v>
      </c>
      <c r="X5" s="18">
        <v>696.21853946818726</v>
      </c>
      <c r="Y5" s="34">
        <v>1.7895818100260471E-2</v>
      </c>
      <c r="Z5" s="38">
        <v>460.85693792017935</v>
      </c>
      <c r="AA5" s="19">
        <v>9.3250369212840353E-3</v>
      </c>
      <c r="AB5" s="18">
        <v>841.50143411374506</v>
      </c>
      <c r="AC5" s="19">
        <v>1.6525217508483861E-2</v>
      </c>
      <c r="AD5" s="18">
        <v>706.86120465554586</v>
      </c>
      <c r="AE5" s="19">
        <v>1.4200053800730876E-2</v>
      </c>
      <c r="AF5" s="2"/>
      <c r="AH5" s="2"/>
      <c r="AJ5" s="2"/>
    </row>
    <row r="6" spans="1:36">
      <c r="A6" s="10" t="s">
        <v>31</v>
      </c>
      <c r="B6" s="18">
        <v>154.26209121117131</v>
      </c>
      <c r="C6" s="19">
        <v>5.244407616385836E-3</v>
      </c>
      <c r="D6" s="18">
        <v>154.26209121117131</v>
      </c>
      <c r="E6" s="19">
        <v>5.0716951642800073E-3</v>
      </c>
      <c r="F6" s="18">
        <v>129.58015661738392</v>
      </c>
      <c r="G6" s="34">
        <v>4.3594206133718864E-3</v>
      </c>
      <c r="H6" s="18">
        <v>148.39971332541816</v>
      </c>
      <c r="I6" s="19">
        <v>5.2528093521694358E-3</v>
      </c>
      <c r="J6" s="18">
        <v>148.39971332541816</v>
      </c>
      <c r="K6" s="19">
        <v>5.0731045469313701E-3</v>
      </c>
      <c r="L6" s="18">
        <v>124.65575919335126</v>
      </c>
      <c r="M6" s="34">
        <v>4.361203184388489E-3</v>
      </c>
      <c r="N6" s="18">
        <v>160.93993276206473</v>
      </c>
      <c r="O6" s="19">
        <v>4.7487798280182051E-3</v>
      </c>
      <c r="P6" s="18">
        <v>160.93993276206473</v>
      </c>
      <c r="Q6" s="19">
        <v>4.5985626179809638E-3</v>
      </c>
      <c r="R6" s="18">
        <v>135.18954352013441</v>
      </c>
      <c r="S6" s="34">
        <v>3.9523669049213745E-3</v>
      </c>
      <c r="T6" s="18">
        <v>183.06447662019193</v>
      </c>
      <c r="U6" s="19">
        <v>4.7411590520948805E-3</v>
      </c>
      <c r="V6" s="18">
        <v>183.06447662019193</v>
      </c>
      <c r="W6" s="19">
        <v>4.5987858493542755E-3</v>
      </c>
      <c r="X6" s="18">
        <v>153.77416036096122</v>
      </c>
      <c r="Y6" s="34">
        <v>3.9526588942060065E-3</v>
      </c>
      <c r="Z6" s="38">
        <v>184.97228220878611</v>
      </c>
      <c r="AA6" s="19">
        <v>3.742752292707915E-3</v>
      </c>
      <c r="AB6" s="18">
        <v>184.97228220878611</v>
      </c>
      <c r="AC6" s="19">
        <v>3.632444429236323E-3</v>
      </c>
      <c r="AD6" s="18">
        <v>155.37671705538034</v>
      </c>
      <c r="AE6" s="19">
        <v>3.1213450774151622E-3</v>
      </c>
      <c r="AF6" s="2"/>
      <c r="AH6" s="2"/>
      <c r="AJ6" s="2"/>
    </row>
    <row r="7" spans="1:36">
      <c r="A7" s="10" t="s">
        <v>32</v>
      </c>
      <c r="B7" s="18">
        <v>261.1947814088964</v>
      </c>
      <c r="C7" s="19">
        <v>8.879770073296215E-3</v>
      </c>
      <c r="D7" s="18">
        <v>261.1947814088964</v>
      </c>
      <c r="E7" s="19">
        <v>8.5873353550826332E-3</v>
      </c>
      <c r="F7" s="18">
        <v>219.40361638347301</v>
      </c>
      <c r="G7" s="34">
        <v>7.3813203570563804E-3</v>
      </c>
      <c r="H7" s="18">
        <v>233.63578204127083</v>
      </c>
      <c r="I7" s="19">
        <v>8.2698557389841183E-3</v>
      </c>
      <c r="J7" s="18">
        <v>233.63578204127083</v>
      </c>
      <c r="K7" s="19">
        <v>7.9869342173211899E-3</v>
      </c>
      <c r="L7" s="18">
        <v>196.25405691466753</v>
      </c>
      <c r="M7" s="34">
        <v>6.8661393866113413E-3</v>
      </c>
      <c r="N7" s="18">
        <v>311.24202560683329</v>
      </c>
      <c r="O7" s="19">
        <v>9.1836738556264688E-3</v>
      </c>
      <c r="P7" s="18">
        <v>311.24202560683329</v>
      </c>
      <c r="Q7" s="19">
        <v>8.893168522794502E-3</v>
      </c>
      <c r="R7" s="18">
        <v>261.44330150973997</v>
      </c>
      <c r="S7" s="34">
        <v>7.6434894703714977E-3</v>
      </c>
      <c r="T7" s="18">
        <v>312.02531323941588</v>
      </c>
      <c r="U7" s="19">
        <v>8.0810961561759605E-3</v>
      </c>
      <c r="V7" s="18">
        <v>312.02531323941588</v>
      </c>
      <c r="W7" s="19">
        <v>7.8384273216636074E-3</v>
      </c>
      <c r="X7" s="18">
        <v>262.10126312110935</v>
      </c>
      <c r="Y7" s="34">
        <v>6.7371324702826408E-3</v>
      </c>
      <c r="Z7" s="38">
        <v>428.10199309518492</v>
      </c>
      <c r="AA7" s="19">
        <v>8.6622692710320234E-3</v>
      </c>
      <c r="AB7" s="18">
        <v>428.10199309518492</v>
      </c>
      <c r="AC7" s="19">
        <v>8.4069714737493063E-3</v>
      </c>
      <c r="AD7" s="18">
        <v>359.60567419995539</v>
      </c>
      <c r="AE7" s="19">
        <v>7.2240772121251566E-3</v>
      </c>
      <c r="AF7" s="2"/>
      <c r="AH7" s="2"/>
      <c r="AJ7" s="2"/>
    </row>
    <row r="8" spans="1:36">
      <c r="A8" s="10" t="s">
        <v>33</v>
      </c>
      <c r="B8" s="18">
        <v>550.11718993397574</v>
      </c>
      <c r="C8" s="19">
        <v>1.8702188970361813E-2</v>
      </c>
      <c r="D8" s="18">
        <v>796.00183341080253</v>
      </c>
      <c r="E8" s="19">
        <v>2.6170257498591663E-2</v>
      </c>
      <c r="F8" s="18">
        <v>668.64154006507408</v>
      </c>
      <c r="G8" s="34">
        <v>2.2494877215832588E-2</v>
      </c>
      <c r="H8" s="18">
        <v>574.25841206935854</v>
      </c>
      <c r="I8" s="19">
        <v>2.0326656230563147E-2</v>
      </c>
      <c r="J8" s="18">
        <v>834.01852651006493</v>
      </c>
      <c r="K8" s="19">
        <v>2.8511262483271307E-2</v>
      </c>
      <c r="L8" s="18">
        <v>700.57556226845441</v>
      </c>
      <c r="M8" s="34">
        <v>2.4510318599326314E-2</v>
      </c>
      <c r="N8" s="18">
        <v>593.49110071578184</v>
      </c>
      <c r="O8" s="19">
        <v>1.751186619018983E-2</v>
      </c>
      <c r="P8" s="18">
        <v>839.39685806690852</v>
      </c>
      <c r="Q8" s="19">
        <v>2.3984221609337011E-2</v>
      </c>
      <c r="R8" s="18">
        <v>705.09336077620333</v>
      </c>
      <c r="S8" s="34">
        <v>2.0613929091317654E-2</v>
      </c>
      <c r="T8" s="18">
        <v>696.42960977231508</v>
      </c>
      <c r="U8" s="19">
        <v>1.8036724598237647E-2</v>
      </c>
      <c r="V8" s="18">
        <v>950.40667582399601</v>
      </c>
      <c r="W8" s="19">
        <v>2.3875286197546974E-2</v>
      </c>
      <c r="X8" s="18">
        <v>798.34160769215669</v>
      </c>
      <c r="Y8" s="34">
        <v>2.0520821241045338E-2</v>
      </c>
      <c r="Z8" s="38">
        <v>806.85633264970579</v>
      </c>
      <c r="AA8" s="19">
        <v>1.632603194840802E-2</v>
      </c>
      <c r="AB8" s="18">
        <v>1092.8342649300594</v>
      </c>
      <c r="AC8" s="19">
        <v>2.1460835592886515E-2</v>
      </c>
      <c r="AD8" s="18">
        <v>917.98078254124994</v>
      </c>
      <c r="AE8" s="19">
        <v>1.8441210826494477E-2</v>
      </c>
      <c r="AF8" s="2"/>
      <c r="AH8" s="2"/>
      <c r="AJ8" s="2"/>
    </row>
    <row r="9" spans="1:36">
      <c r="A9" s="10" t="s">
        <v>34</v>
      </c>
      <c r="B9" s="18">
        <v>290.75516006179038</v>
      </c>
      <c r="C9" s="19">
        <v>9.8847264675296399E-3</v>
      </c>
      <c r="D9" s="18">
        <v>290.75516006179038</v>
      </c>
      <c r="E9" s="19">
        <v>9.5591958315683258E-3</v>
      </c>
      <c r="F9" s="18">
        <v>244.23433445190395</v>
      </c>
      <c r="G9" s="34">
        <v>8.2166916594076343E-3</v>
      </c>
      <c r="H9" s="18">
        <v>284.36743659220286</v>
      </c>
      <c r="I9" s="19">
        <v>1.0065571535899482E-2</v>
      </c>
      <c r="J9" s="18">
        <v>284.36743659220286</v>
      </c>
      <c r="K9" s="19">
        <v>9.7212164582263175E-3</v>
      </c>
      <c r="L9" s="18">
        <v>238.86864673745043</v>
      </c>
      <c r="M9" s="34">
        <v>8.3570523298975002E-3</v>
      </c>
      <c r="N9" s="18">
        <v>329.14311404262617</v>
      </c>
      <c r="O9" s="19">
        <v>9.7118729557785742E-3</v>
      </c>
      <c r="P9" s="18">
        <v>329.14311404262617</v>
      </c>
      <c r="Q9" s="19">
        <v>9.4046592056178258E-3</v>
      </c>
      <c r="R9" s="18">
        <v>276.48021579580592</v>
      </c>
      <c r="S9" s="34">
        <v>8.0831048491121996E-3</v>
      </c>
      <c r="T9" s="18">
        <v>399.77310587927764</v>
      </c>
      <c r="U9" s="19">
        <v>1.0353662899088975E-2</v>
      </c>
      <c r="V9" s="18">
        <v>399.77310587927764</v>
      </c>
      <c r="W9" s="19">
        <v>1.0042750708453112E-2</v>
      </c>
      <c r="X9" s="18">
        <v>335.80940893859321</v>
      </c>
      <c r="Y9" s="34">
        <v>8.6317495987847728E-3</v>
      </c>
      <c r="Z9" s="38">
        <v>525.48354371093228</v>
      </c>
      <c r="AA9" s="19">
        <v>1.0632699745707909E-2</v>
      </c>
      <c r="AB9" s="18">
        <v>525.48354371093228</v>
      </c>
      <c r="AC9" s="19">
        <v>1.0319328648676157E-2</v>
      </c>
      <c r="AD9" s="18">
        <v>441.40617671718309</v>
      </c>
      <c r="AE9" s="19">
        <v>8.8673581405748787E-3</v>
      </c>
      <c r="AF9" s="2"/>
      <c r="AH9" s="2"/>
      <c r="AJ9" s="2"/>
    </row>
    <row r="10" spans="1:36">
      <c r="A10" s="10" t="s">
        <v>35</v>
      </c>
      <c r="B10" s="18">
        <v>35.730781164160838</v>
      </c>
      <c r="C10" s="19">
        <v>1.2147299404895566E-3</v>
      </c>
      <c r="D10" s="18">
        <v>88.484135855419169</v>
      </c>
      <c r="E10" s="19">
        <v>2.9091046310211442E-3</v>
      </c>
      <c r="F10" s="18">
        <v>74.326674118552106</v>
      </c>
      <c r="G10" s="34">
        <v>2.5005467174464072E-3</v>
      </c>
      <c r="H10" s="18">
        <v>44.024804185321599</v>
      </c>
      <c r="I10" s="19">
        <v>1.5583177215779422E-3</v>
      </c>
      <c r="J10" s="18">
        <v>109.0235541351538</v>
      </c>
      <c r="K10" s="19">
        <v>3.7270145326549851E-3</v>
      </c>
      <c r="L10" s="18">
        <v>91.579785473529199</v>
      </c>
      <c r="M10" s="34">
        <v>3.2040080187010957E-3</v>
      </c>
      <c r="N10" s="18">
        <v>54.383662423967607</v>
      </c>
      <c r="O10" s="19">
        <v>1.6046734620828841E-3</v>
      </c>
      <c r="P10" s="18">
        <v>134.67635516080716</v>
      </c>
      <c r="Q10" s="19">
        <v>3.8481291854646242E-3</v>
      </c>
      <c r="R10" s="18">
        <v>113.12813833507803</v>
      </c>
      <c r="S10" s="34">
        <v>3.3073853075355434E-3</v>
      </c>
      <c r="T10" s="18">
        <v>53.42439765681732</v>
      </c>
      <c r="U10" s="19">
        <v>1.3836303537952364E-3</v>
      </c>
      <c r="V10" s="18">
        <v>132.30082036385232</v>
      </c>
      <c r="W10" s="19">
        <v>3.323545626001245E-3</v>
      </c>
      <c r="X10" s="18">
        <v>111.13268910563596</v>
      </c>
      <c r="Y10" s="34">
        <v>2.8565892409966992E-3</v>
      </c>
      <c r="Z10" s="38">
        <v>78.810022727104624</v>
      </c>
      <c r="AA10" s="19">
        <v>1.5946518566348905E-3</v>
      </c>
      <c r="AB10" s="18">
        <v>195.16608734959277</v>
      </c>
      <c r="AC10" s="19">
        <v>3.832628101375093E-3</v>
      </c>
      <c r="AD10" s="18">
        <v>163.93951337365795</v>
      </c>
      <c r="AE10" s="19">
        <v>3.2933621121645712E-3</v>
      </c>
      <c r="AF10" s="2"/>
      <c r="AH10" s="2"/>
      <c r="AJ10" s="2"/>
    </row>
    <row r="11" spans="1:36">
      <c r="A11" s="10" t="s">
        <v>36</v>
      </c>
      <c r="B11" s="18">
        <v>729.6508608543885</v>
      </c>
      <c r="C11" s="19">
        <v>2.4805747814795113E-2</v>
      </c>
      <c r="D11" s="18">
        <v>751.81048906069145</v>
      </c>
      <c r="E11" s="19">
        <v>2.4717372828846822E-2</v>
      </c>
      <c r="F11" s="18">
        <v>631.52081081098072</v>
      </c>
      <c r="G11" s="34">
        <v>2.1246037296835441E-2</v>
      </c>
      <c r="H11" s="18">
        <v>638.57385085383862</v>
      </c>
      <c r="I11" s="19">
        <v>2.2603188514659766E-2</v>
      </c>
      <c r="J11" s="18">
        <v>660.05043892016511</v>
      </c>
      <c r="K11" s="19">
        <v>2.2564092664701923E-2</v>
      </c>
      <c r="L11" s="18">
        <v>554.44236869293843</v>
      </c>
      <c r="M11" s="34">
        <v>1.9397706448147086E-2</v>
      </c>
      <c r="N11" s="18">
        <v>900.83479944400858</v>
      </c>
      <c r="O11" s="19">
        <v>2.6580513925658061E-2</v>
      </c>
      <c r="P11" s="18">
        <v>923.15649107027696</v>
      </c>
      <c r="Q11" s="19">
        <v>2.6377499092524109E-2</v>
      </c>
      <c r="R11" s="18">
        <v>775.4514524990326</v>
      </c>
      <c r="S11" s="34">
        <v>2.2670900259189945E-2</v>
      </c>
      <c r="T11" s="18">
        <v>1130.5803175437209</v>
      </c>
      <c r="U11" s="19">
        <v>2.9280727782942689E-2</v>
      </c>
      <c r="V11" s="18">
        <v>1155.9705903287943</v>
      </c>
      <c r="W11" s="19">
        <v>2.9039283269047995E-2</v>
      </c>
      <c r="X11" s="18">
        <v>971.01529587618688</v>
      </c>
      <c r="Y11" s="34">
        <v>2.4959279482624094E-2</v>
      </c>
      <c r="Z11" s="38">
        <v>1469.3886443630861</v>
      </c>
      <c r="AA11" s="19">
        <v>2.9731793606575768E-2</v>
      </c>
      <c r="AB11" s="18">
        <v>1497.2725698992351</v>
      </c>
      <c r="AC11" s="19">
        <v>2.9403104836214701E-2</v>
      </c>
      <c r="AD11" s="18">
        <v>1257.7089587153578</v>
      </c>
      <c r="AE11" s="19">
        <v>2.5265971256864007E-2</v>
      </c>
      <c r="AF11" s="2"/>
      <c r="AH11" s="2"/>
      <c r="AJ11" s="2"/>
    </row>
    <row r="12" spans="1:36">
      <c r="A12" s="10" t="s">
        <v>37</v>
      </c>
      <c r="B12" s="18">
        <v>104.68738342383408</v>
      </c>
      <c r="C12" s="19">
        <v>3.5590293548911824E-3</v>
      </c>
      <c r="D12" s="18">
        <v>104.68738342383408</v>
      </c>
      <c r="E12" s="19">
        <v>3.4418209431957749E-3</v>
      </c>
      <c r="F12" s="18">
        <v>87.937402076020618</v>
      </c>
      <c r="G12" s="34">
        <v>2.9584477539144026E-3</v>
      </c>
      <c r="H12" s="18">
        <v>104.30572814662584</v>
      </c>
      <c r="I12" s="19">
        <v>3.6920428753927652E-3</v>
      </c>
      <c r="J12" s="18">
        <v>104.30572814662584</v>
      </c>
      <c r="K12" s="19">
        <v>3.5657337327281787E-3</v>
      </c>
      <c r="L12" s="18">
        <v>87.616811643165704</v>
      </c>
      <c r="M12" s="34">
        <v>3.0653595182188863E-3</v>
      </c>
      <c r="N12" s="18">
        <v>120.51772546220354</v>
      </c>
      <c r="O12" s="19">
        <v>3.5560605361980636E-3</v>
      </c>
      <c r="P12" s="18">
        <v>120.51772546220354</v>
      </c>
      <c r="Q12" s="19">
        <v>3.4435723788572049E-3</v>
      </c>
      <c r="R12" s="18">
        <v>101.23488938825098</v>
      </c>
      <c r="S12" s="34">
        <v>2.9596773243184141E-3</v>
      </c>
      <c r="T12" s="18">
        <v>127.29358154011787</v>
      </c>
      <c r="U12" s="19">
        <v>3.2967571182291283E-3</v>
      </c>
      <c r="V12" s="18">
        <v>127.29358154011787</v>
      </c>
      <c r="W12" s="19">
        <v>3.1977581467913792E-3</v>
      </c>
      <c r="X12" s="18">
        <v>106.92660849369901</v>
      </c>
      <c r="Y12" s="34">
        <v>2.7484748354197485E-3</v>
      </c>
      <c r="Z12" s="38">
        <v>125.03218052563339</v>
      </c>
      <c r="AA12" s="19">
        <v>2.5299167785385965E-3</v>
      </c>
      <c r="AB12" s="18">
        <v>125.03218052563339</v>
      </c>
      <c r="AC12" s="19">
        <v>2.4553540790125702E-3</v>
      </c>
      <c r="AD12" s="18">
        <v>105.02703164153203</v>
      </c>
      <c r="AE12" s="19">
        <v>2.109876012459298E-3</v>
      </c>
      <c r="AF12" s="2"/>
      <c r="AH12" s="2"/>
      <c r="AJ12" s="2"/>
    </row>
    <row r="13" spans="1:36">
      <c r="A13" s="10" t="s">
        <v>38</v>
      </c>
      <c r="B13" s="18">
        <v>390.64396915932809</v>
      </c>
      <c r="C13" s="19">
        <v>1.3280619957043679E-2</v>
      </c>
      <c r="D13" s="18">
        <v>583.31808630797775</v>
      </c>
      <c r="E13" s="19">
        <v>1.9177825830945284E-2</v>
      </c>
      <c r="F13" s="18">
        <v>489.98719249870146</v>
      </c>
      <c r="G13" s="34">
        <v>1.6484470485510223E-2</v>
      </c>
      <c r="H13" s="18">
        <v>365.60971051970159</v>
      </c>
      <c r="I13" s="19">
        <v>1.294125213335507E-2</v>
      </c>
      <c r="J13" s="18">
        <v>541.5915374377845</v>
      </c>
      <c r="K13" s="19">
        <v>1.8514526946087913E-2</v>
      </c>
      <c r="L13" s="18">
        <v>454.93689144773901</v>
      </c>
      <c r="M13" s="34">
        <v>1.5916410381009528E-2</v>
      </c>
      <c r="N13" s="18">
        <v>486.16728823990115</v>
      </c>
      <c r="O13" s="19">
        <v>1.4345112314972586E-2</v>
      </c>
      <c r="P13" s="18">
        <v>716.99956768621246</v>
      </c>
      <c r="Q13" s="19">
        <v>2.0486944119362194E-2</v>
      </c>
      <c r="R13" s="18">
        <v>602.27963685641839</v>
      </c>
      <c r="S13" s="34">
        <v>1.760809336459401E-2</v>
      </c>
      <c r="T13" s="18">
        <v>579.51794935236342</v>
      </c>
      <c r="U13" s="19">
        <v>1.5008847276929109E-2</v>
      </c>
      <c r="V13" s="18">
        <v>857.96400799694811</v>
      </c>
      <c r="W13" s="19">
        <v>2.1553022257931861E-2</v>
      </c>
      <c r="X13" s="18">
        <v>720.68976671743644</v>
      </c>
      <c r="Y13" s="34">
        <v>1.8524834144385379E-2</v>
      </c>
      <c r="Z13" s="38">
        <v>820.53259022208579</v>
      </c>
      <c r="AA13" s="19">
        <v>1.6602759054617978E-2</v>
      </c>
      <c r="AB13" s="18">
        <v>1232.9584710452539</v>
      </c>
      <c r="AC13" s="19">
        <v>2.4212563504908372E-2</v>
      </c>
      <c r="AD13" s="18">
        <v>1035.6851156780131</v>
      </c>
      <c r="AE13" s="19">
        <v>2.0805759697068955E-2</v>
      </c>
      <c r="AF13" s="2"/>
      <c r="AH13" s="2"/>
      <c r="AJ13" s="2"/>
    </row>
    <row r="14" spans="1:36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3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2"/>
      <c r="AH14" s="2"/>
      <c r="AJ14" s="2"/>
    </row>
    <row r="15" spans="1:36">
      <c r="A15" s="10" t="s">
        <v>40</v>
      </c>
      <c r="B15" s="18">
        <v>182.37889757629213</v>
      </c>
      <c r="C15" s="19">
        <v>6.2002872644053297E-3</v>
      </c>
      <c r="D15" s="18">
        <v>277.07066034697988</v>
      </c>
      <c r="E15" s="19">
        <v>9.1092887255237957E-3</v>
      </c>
      <c r="F15" s="18">
        <v>232.73935469146315</v>
      </c>
      <c r="G15" s="34">
        <v>7.8299700113861389E-3</v>
      </c>
      <c r="H15" s="18">
        <v>174.68114309531651</v>
      </c>
      <c r="I15" s="19">
        <v>6.1830762441342502E-3</v>
      </c>
      <c r="J15" s="18">
        <v>266.69459606660661</v>
      </c>
      <c r="K15" s="19">
        <v>9.1170632181793321E-3</v>
      </c>
      <c r="L15" s="18">
        <v>224.02346069594958</v>
      </c>
      <c r="M15" s="34">
        <v>7.8376790329396633E-3</v>
      </c>
      <c r="N15" s="18">
        <v>221.85713746902653</v>
      </c>
      <c r="O15" s="19">
        <v>6.5462354869524854E-3</v>
      </c>
      <c r="P15" s="18">
        <v>338.68761530140131</v>
      </c>
      <c r="Q15" s="19">
        <v>9.6773757772145377E-3</v>
      </c>
      <c r="R15" s="18">
        <v>284.49759685317719</v>
      </c>
      <c r="S15" s="34">
        <v>8.3174989503880751E-3</v>
      </c>
      <c r="T15" s="18">
        <v>276.74633368450822</v>
      </c>
      <c r="U15" s="19">
        <v>7.1674112274912683E-3</v>
      </c>
      <c r="V15" s="18">
        <v>422.26522306371635</v>
      </c>
      <c r="W15" s="19">
        <v>1.0607778026365897E-2</v>
      </c>
      <c r="X15" s="18">
        <v>354.7027873735218</v>
      </c>
      <c r="Y15" s="34">
        <v>9.1173908803702016E-3</v>
      </c>
      <c r="Z15" s="38">
        <v>389.81189646959041</v>
      </c>
      <c r="AA15" s="19">
        <v>7.8875026669648751E-3</v>
      </c>
      <c r="AB15" s="18">
        <v>594.57422415870894</v>
      </c>
      <c r="AC15" s="19">
        <v>1.1676116024102465E-2</v>
      </c>
      <c r="AD15" s="18">
        <v>499.44234829331549</v>
      </c>
      <c r="AE15" s="19">
        <v>1.0033240145898854E-2</v>
      </c>
      <c r="AF15" s="2"/>
      <c r="AH15" s="2"/>
      <c r="AJ15" s="2"/>
    </row>
    <row r="16" spans="1:36">
      <c r="A16" s="10" t="s">
        <v>41</v>
      </c>
      <c r="B16" s="18">
        <v>187.6046066174512</v>
      </c>
      <c r="C16" s="19">
        <v>6.3779443159939463E-3</v>
      </c>
      <c r="D16" s="18">
        <v>220.31049445390758</v>
      </c>
      <c r="E16" s="19">
        <v>7.2431772484690951E-3</v>
      </c>
      <c r="F16" s="18">
        <v>185.06081534128236</v>
      </c>
      <c r="G16" s="34">
        <v>6.2259373208533638E-3</v>
      </c>
      <c r="H16" s="18">
        <v>184.784005642376</v>
      </c>
      <c r="I16" s="19">
        <v>6.5406807817825503E-3</v>
      </c>
      <c r="J16" s="18">
        <v>213.96042758590909</v>
      </c>
      <c r="K16" s="19">
        <v>7.3143242242607416E-3</v>
      </c>
      <c r="L16" s="18">
        <v>179.72675917216361</v>
      </c>
      <c r="M16" s="34">
        <v>6.2879157729542733E-3</v>
      </c>
      <c r="N16" s="18">
        <v>215.45036994005324</v>
      </c>
      <c r="O16" s="19">
        <v>6.3571939738721363E-3</v>
      </c>
      <c r="P16" s="18">
        <v>246.82663740705132</v>
      </c>
      <c r="Q16" s="19">
        <v>7.0526172617461852E-3</v>
      </c>
      <c r="R16" s="18">
        <v>207.33437542192308</v>
      </c>
      <c r="S16" s="34">
        <v>6.0615747515125398E-3</v>
      </c>
      <c r="T16" s="18">
        <v>235.55128445453963</v>
      </c>
      <c r="U16" s="19">
        <v>6.1005069096023382E-3</v>
      </c>
      <c r="V16" s="18">
        <v>274.80983186362965</v>
      </c>
      <c r="W16" s="19">
        <v>6.9035325114435234E-3</v>
      </c>
      <c r="X16" s="18">
        <v>230.84025876544885</v>
      </c>
      <c r="Y16" s="34">
        <v>5.9335898814747001E-3</v>
      </c>
      <c r="Z16" s="38">
        <v>356.17291226716605</v>
      </c>
      <c r="AA16" s="19">
        <v>7.2068472533830833E-3</v>
      </c>
      <c r="AB16" s="18">
        <v>428.92312413450213</v>
      </c>
      <c r="AC16" s="19">
        <v>8.4230966619873691E-3</v>
      </c>
      <c r="AD16" s="18">
        <v>360.29542427298173</v>
      </c>
      <c r="AE16" s="19">
        <v>7.23793352236191E-3</v>
      </c>
      <c r="AF16" s="2"/>
      <c r="AH16" s="2"/>
      <c r="AJ16" s="2"/>
    </row>
    <row r="17" spans="1:31" s="6" customFormat="1">
      <c r="A17" s="13" t="s">
        <v>0</v>
      </c>
      <c r="B17" s="14">
        <f>SUM(B5:B16)</f>
        <v>3323.9905693929309</v>
      </c>
      <c r="C17" s="20">
        <v>0.11300483042885502</v>
      </c>
      <c r="D17" s="14">
        <f>SUM(D5:D16)</f>
        <v>4325.6804419554783</v>
      </c>
      <c r="E17" s="20">
        <v>0.14221596769133818</v>
      </c>
      <c r="F17" s="14">
        <f>SUM(F5:F16)</f>
        <v>3633.5715712426017</v>
      </c>
      <c r="G17" s="35">
        <v>0.12224299785814589</v>
      </c>
      <c r="H17" s="14">
        <f>SUM(H5:H16)</f>
        <v>3182.7802151724723</v>
      </c>
      <c r="I17" s="20">
        <v>0.11265882733544492</v>
      </c>
      <c r="J17" s="14">
        <f>SUM(J5:J16)</f>
        <v>4183.5341379215697</v>
      </c>
      <c r="K17" s="20">
        <v>0.14301581574347508</v>
      </c>
      <c r="L17" s="14">
        <f>SUM(L5:L16)</f>
        <v>3514.1686758541191</v>
      </c>
      <c r="M17" s="35">
        <v>0.12294661489198731</v>
      </c>
      <c r="N17" s="14">
        <f>SUM(N5:N16)</f>
        <v>3850.2501630241673</v>
      </c>
      <c r="O17" s="20">
        <v>0.1136075428465862</v>
      </c>
      <c r="P17" s="14">
        <f>SUM(P5:P16)</f>
        <v>4957.3310885138762</v>
      </c>
      <c r="Q17" s="20">
        <v>0.14164661956394328</v>
      </c>
      <c r="R17" s="14">
        <f>SUM(R5:R16)</f>
        <v>4164.158114351656</v>
      </c>
      <c r="S17" s="35">
        <v>0.12174226119472083</v>
      </c>
      <c r="T17" s="14">
        <f>SUM(T5:T16)</f>
        <v>4449.3289743008909</v>
      </c>
      <c r="U17" s="20">
        <v>0.11523249475659295</v>
      </c>
      <c r="V17" s="14">
        <f>SUM(V5:V16)</f>
        <v>5644.7052213249244</v>
      </c>
      <c r="W17" s="20">
        <v>0.14180135313451639</v>
      </c>
      <c r="X17" s="14">
        <f>SUM(X5:X16)</f>
        <v>4741.5523859129362</v>
      </c>
      <c r="Y17" s="35">
        <v>0.12187833876985003</v>
      </c>
      <c r="Z17" s="39">
        <f>SUM(Z5:Z16)</f>
        <v>5646.0193361594547</v>
      </c>
      <c r="AA17" s="20">
        <v>0.1142422613958551</v>
      </c>
      <c r="AB17" s="14">
        <f>SUM(AB5:AB16)</f>
        <v>7146.8201751716342</v>
      </c>
      <c r="AC17" s="20">
        <v>0.14034766086063274</v>
      </c>
      <c r="AD17" s="14">
        <f>SUM(AD5:AD16)</f>
        <v>6003.3289471441722</v>
      </c>
      <c r="AE17" s="20">
        <v>0.12060018780415814</v>
      </c>
    </row>
    <row r="18" spans="1:31">
      <c r="A18" s="21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</sheetData>
  <mergeCells count="21">
    <mergeCell ref="H2:M2"/>
    <mergeCell ref="H3:I3"/>
    <mergeCell ref="J3:K3"/>
    <mergeCell ref="L3:M3"/>
    <mergeCell ref="B2:G2"/>
    <mergeCell ref="B1:AE1"/>
    <mergeCell ref="AD3:AE3"/>
    <mergeCell ref="Z2:AE2"/>
    <mergeCell ref="V3:W3"/>
    <mergeCell ref="X3:Y3"/>
    <mergeCell ref="T2:Y2"/>
    <mergeCell ref="Z3:AA3"/>
    <mergeCell ref="AB3:AC3"/>
    <mergeCell ref="N3:O3"/>
    <mergeCell ref="P3:Q3"/>
    <mergeCell ref="R3:S3"/>
    <mergeCell ref="N2:S2"/>
    <mergeCell ref="T3:U3"/>
    <mergeCell ref="B3:C3"/>
    <mergeCell ref="D3:E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"/>
  <sheetViews>
    <sheetView zoomScale="85" zoomScaleNormal="85" workbookViewId="0">
      <selection activeCell="A40" sqref="A40"/>
    </sheetView>
  </sheetViews>
  <sheetFormatPr defaultRowHeight="15"/>
  <cols>
    <col min="1" max="1" width="65.140625" bestFit="1" customWidth="1"/>
    <col min="2" max="31" width="13.85546875" customWidth="1"/>
    <col min="32" max="37" width="13.5703125" customWidth="1"/>
  </cols>
  <sheetData>
    <row r="1" spans="1:44">
      <c r="B1" s="59" t="s">
        <v>46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</row>
    <row r="2" spans="1:44">
      <c r="A2" s="17"/>
      <c r="B2" s="60" t="s">
        <v>45</v>
      </c>
      <c r="C2" s="55"/>
      <c r="D2" s="56"/>
      <c r="E2" s="56"/>
      <c r="F2" s="56"/>
      <c r="G2" s="61"/>
      <c r="H2" s="60" t="s">
        <v>21</v>
      </c>
      <c r="I2" s="55"/>
      <c r="J2" s="56"/>
      <c r="K2" s="56"/>
      <c r="L2" s="56"/>
      <c r="M2" s="61"/>
      <c r="N2" s="60" t="s">
        <v>22</v>
      </c>
      <c r="O2" s="55"/>
      <c r="P2" s="56"/>
      <c r="Q2" s="56"/>
      <c r="R2" s="56"/>
      <c r="S2" s="61"/>
      <c r="T2" s="60" t="s">
        <v>23</v>
      </c>
      <c r="U2" s="55"/>
      <c r="V2" s="56"/>
      <c r="W2" s="56"/>
      <c r="X2" s="56"/>
      <c r="Y2" s="61"/>
      <c r="Z2" s="60" t="s">
        <v>24</v>
      </c>
      <c r="AA2" s="55"/>
      <c r="AB2" s="56"/>
      <c r="AC2" s="56"/>
      <c r="AD2" s="56"/>
      <c r="AE2" s="61"/>
      <c r="AF2" s="54" t="s">
        <v>25</v>
      </c>
      <c r="AG2" s="55"/>
      <c r="AH2" s="56"/>
      <c r="AI2" s="56"/>
      <c r="AJ2" s="56"/>
      <c r="AK2" s="57"/>
    </row>
    <row r="3" spans="1:44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1">
        <v>2011</v>
      </c>
      <c r="U3" s="50"/>
      <c r="V3" s="51" t="s">
        <v>2</v>
      </c>
      <c r="W3" s="50"/>
      <c r="X3" s="51" t="s">
        <v>3</v>
      </c>
      <c r="Y3" s="52"/>
      <c r="Z3" s="51">
        <v>2011</v>
      </c>
      <c r="AA3" s="50"/>
      <c r="AB3" s="51" t="s">
        <v>2</v>
      </c>
      <c r="AC3" s="50"/>
      <c r="AD3" s="51" t="s">
        <v>3</v>
      </c>
      <c r="AE3" s="52"/>
      <c r="AF3" s="58">
        <v>2011</v>
      </c>
      <c r="AG3" s="50"/>
      <c r="AH3" s="51" t="s">
        <v>2</v>
      </c>
      <c r="AI3" s="50"/>
      <c r="AJ3" s="51" t="s">
        <v>3</v>
      </c>
      <c r="AK3" s="50"/>
    </row>
    <row r="4" spans="1:44" s="5" customFormat="1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24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30" t="s">
        <v>11</v>
      </c>
      <c r="Z4" s="24" t="s">
        <v>10</v>
      </c>
      <c r="AA4" s="24" t="s">
        <v>11</v>
      </c>
      <c r="AB4" s="24" t="s">
        <v>10</v>
      </c>
      <c r="AC4" s="24" t="s">
        <v>11</v>
      </c>
      <c r="AD4" s="24" t="s">
        <v>10</v>
      </c>
      <c r="AE4" s="30" t="s">
        <v>11</v>
      </c>
      <c r="AF4" s="37" t="s">
        <v>10</v>
      </c>
      <c r="AG4" s="24" t="s">
        <v>11</v>
      </c>
      <c r="AH4" s="24" t="s">
        <v>10</v>
      </c>
      <c r="AI4" s="24" t="s">
        <v>11</v>
      </c>
      <c r="AJ4" s="24" t="s">
        <v>10</v>
      </c>
      <c r="AK4" s="24" t="s">
        <v>11</v>
      </c>
    </row>
    <row r="5" spans="1:44">
      <c r="A5" s="10" t="s">
        <v>30</v>
      </c>
      <c r="B5" s="18">
        <v>264.23946185736247</v>
      </c>
      <c r="C5" s="19">
        <v>1.1356024074165317E-2</v>
      </c>
      <c r="D5" s="18">
        <v>483.06276620799071</v>
      </c>
      <c r="E5" s="19">
        <v>2.0028175281865374E-2</v>
      </c>
      <c r="F5" s="18">
        <v>405.77272361471216</v>
      </c>
      <c r="G5" s="34">
        <v>1.722270755486079E-2</v>
      </c>
      <c r="H5" s="18">
        <v>452.02489750978498</v>
      </c>
      <c r="I5" s="19">
        <v>1.3235083887343605E-2</v>
      </c>
      <c r="J5" s="18">
        <v>820.90140250104764</v>
      </c>
      <c r="K5" s="19">
        <v>2.3244076169149024E-2</v>
      </c>
      <c r="L5" s="18">
        <v>689.55717810087992</v>
      </c>
      <c r="M5" s="34">
        <v>1.9986937600744572E-2</v>
      </c>
      <c r="N5" s="18">
        <v>444.34667068884966</v>
      </c>
      <c r="O5" s="19">
        <v>1.1878380660426324E-2</v>
      </c>
      <c r="P5" s="18">
        <v>815.7409029063956</v>
      </c>
      <c r="Q5" s="19">
        <v>2.1137521747209415E-2</v>
      </c>
      <c r="R5" s="18">
        <v>685.22235844137219</v>
      </c>
      <c r="S5" s="34">
        <v>1.8167426557685152E-2</v>
      </c>
      <c r="T5" s="18">
        <v>591.37490864084214</v>
      </c>
      <c r="U5" s="19">
        <v>1.2667278200143609E-2</v>
      </c>
      <c r="V5" s="18">
        <v>1077.8284625228252</v>
      </c>
      <c r="W5" s="19">
        <v>2.2435028421836388E-2</v>
      </c>
      <c r="X5" s="18">
        <v>905.37590851917309</v>
      </c>
      <c r="Y5" s="34">
        <v>1.9279332576433505E-2</v>
      </c>
      <c r="Z5" s="18">
        <v>634.23317540354037</v>
      </c>
      <c r="AA5" s="19">
        <v>1.3604004215710222E-2</v>
      </c>
      <c r="AB5" s="18">
        <v>1155.5769506543472</v>
      </c>
      <c r="AC5" s="19">
        <v>2.4131151697994301E-2</v>
      </c>
      <c r="AD5" s="18">
        <v>970.68463854965148</v>
      </c>
      <c r="AE5" s="34">
        <v>2.0732083262514703E-2</v>
      </c>
      <c r="AF5" s="38">
        <v>761.4934142029</v>
      </c>
      <c r="AG5" s="19">
        <v>1.4872284646709968E-2</v>
      </c>
      <c r="AH5" s="18">
        <v>1397.9655215963687</v>
      </c>
      <c r="AI5" s="19">
        <v>2.6552281349759344E-2</v>
      </c>
      <c r="AJ5" s="18">
        <v>1174.2910381409497</v>
      </c>
      <c r="AK5" s="19">
        <v>2.2805981442271271E-2</v>
      </c>
      <c r="AL5" s="2"/>
      <c r="AN5" s="2"/>
      <c r="AP5" s="2"/>
      <c r="AR5" s="2"/>
    </row>
    <row r="6" spans="1:44">
      <c r="A6" s="10" t="s">
        <v>31</v>
      </c>
      <c r="B6" s="18">
        <v>114.04516176490112</v>
      </c>
      <c r="C6" s="19">
        <v>4.901234635587455E-3</v>
      </c>
      <c r="D6" s="18">
        <v>114.04516176490112</v>
      </c>
      <c r="E6" s="19">
        <v>4.7284051880178779E-3</v>
      </c>
      <c r="F6" s="18">
        <v>95.797935882516953</v>
      </c>
      <c r="G6" s="34">
        <v>4.0660688559009724E-3</v>
      </c>
      <c r="H6" s="18">
        <v>123.53121213774746</v>
      </c>
      <c r="I6" s="19">
        <v>3.6169378376175272E-3</v>
      </c>
      <c r="J6" s="18">
        <v>123.53121213774746</v>
      </c>
      <c r="K6" s="19">
        <v>3.4978243373063839E-3</v>
      </c>
      <c r="L6" s="18">
        <v>103.76621819570786</v>
      </c>
      <c r="M6" s="34">
        <v>3.0076823126615965E-3</v>
      </c>
      <c r="N6" s="18">
        <v>183.26642892112929</v>
      </c>
      <c r="O6" s="19">
        <v>4.899121673686402E-3</v>
      </c>
      <c r="P6" s="18">
        <v>183.26642892112929</v>
      </c>
      <c r="Q6" s="19">
        <v>4.7488094725320991E-3</v>
      </c>
      <c r="R6" s="18">
        <v>153.94380029374861</v>
      </c>
      <c r="S6" s="34">
        <v>4.08154032248631E-3</v>
      </c>
      <c r="T6" s="18">
        <v>175.92713220868688</v>
      </c>
      <c r="U6" s="19">
        <v>3.7683673995616215E-3</v>
      </c>
      <c r="V6" s="18">
        <v>175.92713220868688</v>
      </c>
      <c r="W6" s="19">
        <v>3.6619279862360045E-3</v>
      </c>
      <c r="X6" s="18">
        <v>147.77879105529701</v>
      </c>
      <c r="Y6" s="34">
        <v>3.1468436852470248E-3</v>
      </c>
      <c r="Z6" s="18">
        <v>236.32791517514971</v>
      </c>
      <c r="AA6" s="19">
        <v>5.0691229645739499E-3</v>
      </c>
      <c r="AB6" s="18">
        <v>236.32791517514971</v>
      </c>
      <c r="AC6" s="19">
        <v>4.9350800639741139E-3</v>
      </c>
      <c r="AD6" s="18">
        <v>198.51544874712576</v>
      </c>
      <c r="AE6" s="34">
        <v>4.2399340103602169E-3</v>
      </c>
      <c r="AF6" s="38">
        <v>234.88178020143374</v>
      </c>
      <c r="AG6" s="19">
        <v>4.5873393365302535E-3</v>
      </c>
      <c r="AH6" s="18">
        <v>234.88178020143374</v>
      </c>
      <c r="AI6" s="19">
        <v>4.461230992820934E-3</v>
      </c>
      <c r="AJ6" s="18">
        <v>197.30069536920439</v>
      </c>
      <c r="AK6" s="19">
        <v>3.8317894380432149E-3</v>
      </c>
      <c r="AL6" s="2"/>
      <c r="AN6" s="2"/>
      <c r="AP6" s="2"/>
      <c r="AR6" s="2"/>
    </row>
    <row r="7" spans="1:44">
      <c r="A7" s="10" t="s">
        <v>32</v>
      </c>
      <c r="B7" s="18">
        <v>187.90544210130955</v>
      </c>
      <c r="C7" s="19">
        <v>8.0754733194280202E-3</v>
      </c>
      <c r="D7" s="18">
        <v>187.90544210130955</v>
      </c>
      <c r="E7" s="19">
        <v>7.7907124996693224E-3</v>
      </c>
      <c r="F7" s="18">
        <v>157.84057136510003</v>
      </c>
      <c r="G7" s="34">
        <v>6.6994202485982203E-3</v>
      </c>
      <c r="H7" s="18">
        <v>405.64676622802398</v>
      </c>
      <c r="I7" s="19">
        <v>1.187715324804944E-2</v>
      </c>
      <c r="J7" s="18">
        <v>405.64676622802398</v>
      </c>
      <c r="K7" s="19">
        <v>1.1486013184099954E-2</v>
      </c>
      <c r="L7" s="18">
        <v>340.74328363154018</v>
      </c>
      <c r="M7" s="34">
        <v>9.8765047542149747E-3</v>
      </c>
      <c r="N7" s="18">
        <v>307.76408378638121</v>
      </c>
      <c r="O7" s="19">
        <v>8.2272225313507093E-3</v>
      </c>
      <c r="P7" s="18">
        <v>307.76408378638121</v>
      </c>
      <c r="Q7" s="19">
        <v>7.9747993399211584E-3</v>
      </c>
      <c r="R7" s="18">
        <v>258.52183038056029</v>
      </c>
      <c r="S7" s="34">
        <v>6.8542368898766989E-3</v>
      </c>
      <c r="T7" s="18">
        <v>443.52206037897901</v>
      </c>
      <c r="U7" s="19">
        <v>9.5002632756837381E-3</v>
      </c>
      <c r="V7" s="18">
        <v>443.52206037897901</v>
      </c>
      <c r="W7" s="19">
        <v>9.2319236096468429E-3</v>
      </c>
      <c r="X7" s="18">
        <v>372.55853071834247</v>
      </c>
      <c r="Y7" s="34">
        <v>7.9333675110201309E-3</v>
      </c>
      <c r="Z7" s="18">
        <v>391.31589907822587</v>
      </c>
      <c r="AA7" s="19">
        <v>8.3935425442661325E-3</v>
      </c>
      <c r="AB7" s="18">
        <v>391.31589907822587</v>
      </c>
      <c r="AC7" s="19">
        <v>8.1715919629122384E-3</v>
      </c>
      <c r="AD7" s="18">
        <v>328.70535522570975</v>
      </c>
      <c r="AE7" s="34">
        <v>7.0205569581858647E-3</v>
      </c>
      <c r="AF7" s="38">
        <v>430.59150955924082</v>
      </c>
      <c r="AG7" s="19">
        <v>8.4096321480664205E-3</v>
      </c>
      <c r="AH7" s="18">
        <v>430.59150955924082</v>
      </c>
      <c r="AI7" s="19">
        <v>8.1784469874326624E-3</v>
      </c>
      <c r="AJ7" s="18">
        <v>361.6968680297623</v>
      </c>
      <c r="AK7" s="19">
        <v>7.0245380336661431E-3</v>
      </c>
      <c r="AL7" s="2"/>
      <c r="AN7" s="2"/>
      <c r="AP7" s="2"/>
      <c r="AR7" s="2"/>
    </row>
    <row r="8" spans="1:44">
      <c r="A8" s="10" t="s">
        <v>33</v>
      </c>
      <c r="B8" s="18">
        <v>487.77803366488041</v>
      </c>
      <c r="C8" s="19">
        <v>2.0962876075404271E-2</v>
      </c>
      <c r="D8" s="18">
        <v>756.14972900275222</v>
      </c>
      <c r="E8" s="19">
        <v>3.1350582928764775E-2</v>
      </c>
      <c r="F8" s="18">
        <v>635.16577236231183</v>
      </c>
      <c r="G8" s="34">
        <v>2.6959117036758726E-2</v>
      </c>
      <c r="H8" s="18">
        <v>910.50902941481445</v>
      </c>
      <c r="I8" s="19">
        <v>2.6659291226824543E-2</v>
      </c>
      <c r="J8" s="18">
        <v>1303.046290445573</v>
      </c>
      <c r="K8" s="19">
        <v>3.6896157242227792E-2</v>
      </c>
      <c r="L8" s="18">
        <v>1094.5588839742816</v>
      </c>
      <c r="M8" s="34">
        <v>3.1725984166513989E-2</v>
      </c>
      <c r="N8" s="18">
        <v>668.23856557442343</v>
      </c>
      <c r="O8" s="19">
        <v>1.7863511932169954E-2</v>
      </c>
      <c r="P8" s="18">
        <v>920.92802794021395</v>
      </c>
      <c r="Q8" s="19">
        <v>2.3863136136541931E-2</v>
      </c>
      <c r="R8" s="18">
        <v>773.57954346977976</v>
      </c>
      <c r="S8" s="34">
        <v>2.0510056873337259E-2</v>
      </c>
      <c r="T8" s="18">
        <v>739.15705471669423</v>
      </c>
      <c r="U8" s="19">
        <v>1.5832778680472566E-2</v>
      </c>
      <c r="V8" s="18">
        <v>1016.4144371483821</v>
      </c>
      <c r="W8" s="19">
        <v>2.1156693832721903E-2</v>
      </c>
      <c r="X8" s="18">
        <v>853.788127204641</v>
      </c>
      <c r="Y8" s="34">
        <v>1.8180807661550457E-2</v>
      </c>
      <c r="Z8" s="18">
        <v>819.40704461923826</v>
      </c>
      <c r="AA8" s="19">
        <v>1.7575896880969982E-2</v>
      </c>
      <c r="AB8" s="18">
        <v>1025.0128305820617</v>
      </c>
      <c r="AC8" s="19">
        <v>2.1404667247092616E-2</v>
      </c>
      <c r="AD8" s="18">
        <v>861.01077768893174</v>
      </c>
      <c r="AE8" s="34">
        <v>1.8389646260026187E-2</v>
      </c>
      <c r="AF8" s="38">
        <v>679.93025794990842</v>
      </c>
      <c r="AG8" s="19">
        <v>1.327932211564419E-2</v>
      </c>
      <c r="AH8" s="18">
        <v>858.26208026659469</v>
      </c>
      <c r="AI8" s="19">
        <v>1.6301415074275429E-2</v>
      </c>
      <c r="AJ8" s="18">
        <v>720.94014742393949</v>
      </c>
      <c r="AK8" s="19">
        <v>1.4001424765335885E-2</v>
      </c>
      <c r="AL8" s="2"/>
      <c r="AN8" s="2"/>
      <c r="AP8" s="2"/>
      <c r="AR8" s="2"/>
    </row>
    <row r="9" spans="1:44">
      <c r="A9" s="10" t="s">
        <v>34</v>
      </c>
      <c r="B9" s="18">
        <v>217.81982807907747</v>
      </c>
      <c r="C9" s="19">
        <v>9.3610817782841076E-3</v>
      </c>
      <c r="D9" s="18">
        <v>217.81982807907747</v>
      </c>
      <c r="E9" s="19">
        <v>9.0309872791048077E-3</v>
      </c>
      <c r="F9" s="18">
        <v>182.96865558642509</v>
      </c>
      <c r="G9" s="34">
        <v>7.7659622332406355E-3</v>
      </c>
      <c r="H9" s="18">
        <v>299.1553927575647</v>
      </c>
      <c r="I9" s="19">
        <v>8.7591341545780327E-3</v>
      </c>
      <c r="J9" s="18">
        <v>299.1553927575647</v>
      </c>
      <c r="K9" s="19">
        <v>8.4706771294128114E-3</v>
      </c>
      <c r="L9" s="18">
        <v>251.29052991635436</v>
      </c>
      <c r="M9" s="34">
        <v>7.2837007584038698E-3</v>
      </c>
      <c r="N9" s="18">
        <v>386.8736550330371</v>
      </c>
      <c r="O9" s="19">
        <v>1.0341998365485199E-2</v>
      </c>
      <c r="P9" s="18">
        <v>386.8736550330371</v>
      </c>
      <c r="Q9" s="19">
        <v>1.002469076583937E-2</v>
      </c>
      <c r="R9" s="18">
        <v>324.97387022775109</v>
      </c>
      <c r="S9" s="34">
        <v>8.6160920579980114E-3</v>
      </c>
      <c r="T9" s="18">
        <v>515.16545640809102</v>
      </c>
      <c r="U9" s="19">
        <v>1.1034868169201449E-2</v>
      </c>
      <c r="V9" s="18">
        <v>515.16545640809102</v>
      </c>
      <c r="W9" s="19">
        <v>1.0723182823926472E-2</v>
      </c>
      <c r="X9" s="18">
        <v>432.73898338279656</v>
      </c>
      <c r="Y9" s="34">
        <v>9.2148672180490093E-3</v>
      </c>
      <c r="Z9" s="18">
        <v>475.12946493817566</v>
      </c>
      <c r="AA9" s="19">
        <v>1.0191304231152023E-2</v>
      </c>
      <c r="AB9" s="18">
        <v>475.12946493817566</v>
      </c>
      <c r="AC9" s="19">
        <v>9.9218154084136662E-3</v>
      </c>
      <c r="AD9" s="18">
        <v>399.10875054806758</v>
      </c>
      <c r="AE9" s="34">
        <v>8.5242472359755034E-3</v>
      </c>
      <c r="AF9" s="38">
        <v>497.51966862436728</v>
      </c>
      <c r="AG9" s="19">
        <v>9.7167670673339226E-3</v>
      </c>
      <c r="AH9" s="18">
        <v>497.51966862436728</v>
      </c>
      <c r="AI9" s="19">
        <v>9.44964808807882E-3</v>
      </c>
      <c r="AJ9" s="18">
        <v>417.91652164446839</v>
      </c>
      <c r="AK9" s="19">
        <v>8.1163835262943601E-3</v>
      </c>
      <c r="AL9" s="2"/>
      <c r="AN9" s="2"/>
      <c r="AP9" s="2"/>
      <c r="AR9" s="2"/>
    </row>
    <row r="10" spans="1:44">
      <c r="A10" s="10" t="s">
        <v>35</v>
      </c>
      <c r="B10" s="18">
        <v>42.332661362762991</v>
      </c>
      <c r="C10" s="19">
        <v>1.8192995027310678E-3</v>
      </c>
      <c r="D10" s="18">
        <v>104.83311131471442</v>
      </c>
      <c r="E10" s="19">
        <v>4.3464660819053473E-3</v>
      </c>
      <c r="F10" s="18">
        <v>88.059813504360136</v>
      </c>
      <c r="G10" s="34">
        <v>3.7376302719678099E-3</v>
      </c>
      <c r="H10" s="18">
        <v>43.352691367977094</v>
      </c>
      <c r="I10" s="19">
        <v>1.2693471314483807E-3</v>
      </c>
      <c r="J10" s="18">
        <v>107.35912587743265</v>
      </c>
      <c r="K10" s="19">
        <v>3.0399067314848664E-3</v>
      </c>
      <c r="L10" s="18">
        <v>90.181665737043431</v>
      </c>
      <c r="M10" s="34">
        <v>2.6139316405662861E-3</v>
      </c>
      <c r="N10" s="18">
        <v>65.305965921177432</v>
      </c>
      <c r="O10" s="19">
        <v>1.7457745804778922E-3</v>
      </c>
      <c r="P10" s="18">
        <v>161.72447879574796</v>
      </c>
      <c r="Q10" s="19">
        <v>4.1906133129056668E-3</v>
      </c>
      <c r="R10" s="18">
        <v>135.84856218842828</v>
      </c>
      <c r="S10" s="34">
        <v>3.6017779427676968E-3</v>
      </c>
      <c r="T10" s="18">
        <v>52.416930290185775</v>
      </c>
      <c r="U10" s="19">
        <v>1.122773098218427E-3</v>
      </c>
      <c r="V10" s="18">
        <v>129.80591607028646</v>
      </c>
      <c r="W10" s="19">
        <v>2.7019136324744381E-3</v>
      </c>
      <c r="X10" s="18">
        <v>109.03696949904064</v>
      </c>
      <c r="Y10" s="34">
        <v>2.321864297821575E-3</v>
      </c>
      <c r="Z10" s="18">
        <v>56.595517124206118</v>
      </c>
      <c r="AA10" s="19">
        <v>1.2139473042515054E-3</v>
      </c>
      <c r="AB10" s="18">
        <v>140.15381872056443</v>
      </c>
      <c r="AC10" s="19">
        <v>2.9267398061929408E-3</v>
      </c>
      <c r="AD10" s="18">
        <v>117.72920772527415</v>
      </c>
      <c r="AE10" s="34">
        <v>2.5144847667901205E-3</v>
      </c>
      <c r="AF10" s="38">
        <v>67.257970215414872</v>
      </c>
      <c r="AG10" s="19">
        <v>1.313576268877706E-3</v>
      </c>
      <c r="AH10" s="18">
        <v>166.5584456874349</v>
      </c>
      <c r="AI10" s="19">
        <v>3.163530604117633E-3</v>
      </c>
      <c r="AJ10" s="18">
        <v>139.90909437744534</v>
      </c>
      <c r="AK10" s="19">
        <v>2.717183480364782E-3</v>
      </c>
      <c r="AL10" s="2"/>
      <c r="AN10" s="2"/>
      <c r="AP10" s="2"/>
      <c r="AR10" s="2"/>
    </row>
    <row r="11" spans="1:44">
      <c r="A11" s="10" t="s">
        <v>36</v>
      </c>
      <c r="B11" s="18">
        <v>509.79011630092651</v>
      </c>
      <c r="C11" s="19">
        <v>2.1908873083498356E-2</v>
      </c>
      <c r="D11" s="18">
        <v>529.44911376631194</v>
      </c>
      <c r="E11" s="19">
        <v>2.1951390989166594E-2</v>
      </c>
      <c r="F11" s="18">
        <v>444.73725556370192</v>
      </c>
      <c r="G11" s="34">
        <v>1.8876526798282084E-2</v>
      </c>
      <c r="H11" s="18">
        <v>663.99999961876358</v>
      </c>
      <c r="I11" s="19">
        <v>1.94416186908382E-2</v>
      </c>
      <c r="J11" s="18">
        <v>686.78113984924175</v>
      </c>
      <c r="K11" s="19">
        <v>1.9446419603565471E-2</v>
      </c>
      <c r="L11" s="18">
        <v>576.89615747336302</v>
      </c>
      <c r="M11" s="34">
        <v>1.6721437855647357E-2</v>
      </c>
      <c r="N11" s="18">
        <v>1001.4963290029615</v>
      </c>
      <c r="O11" s="19">
        <v>2.6772237558289096E-2</v>
      </c>
      <c r="P11" s="18">
        <v>1029.57747943608</v>
      </c>
      <c r="Q11" s="19">
        <v>2.6678466513667537E-2</v>
      </c>
      <c r="R11" s="18">
        <v>864.84508272630717</v>
      </c>
      <c r="S11" s="34">
        <v>2.292979692014771E-2</v>
      </c>
      <c r="T11" s="18">
        <v>1365.5781917341051</v>
      </c>
      <c r="U11" s="19">
        <v>2.9250748731462658E-2</v>
      </c>
      <c r="V11" s="18">
        <v>1391.9487597248171</v>
      </c>
      <c r="W11" s="19">
        <v>2.8973450852347347E-2</v>
      </c>
      <c r="X11" s="18">
        <v>1169.2369581688465</v>
      </c>
      <c r="Y11" s="34">
        <v>2.4898064953003205E-2</v>
      </c>
      <c r="Z11" s="18">
        <v>1464.8219894638094</v>
      </c>
      <c r="AA11" s="19">
        <v>3.14197448079747E-2</v>
      </c>
      <c r="AB11" s="18">
        <v>1491.2466272231704</v>
      </c>
      <c r="AC11" s="19">
        <v>3.1140720278530858E-2</v>
      </c>
      <c r="AD11" s="18">
        <v>1252.6471668674628</v>
      </c>
      <c r="AE11" s="34">
        <v>2.6754297256472961E-2</v>
      </c>
      <c r="AF11" s="38">
        <v>1647.1579634722004</v>
      </c>
      <c r="AG11" s="19">
        <v>3.2169683458780955E-2</v>
      </c>
      <c r="AH11" s="18">
        <v>1676.078463350035</v>
      </c>
      <c r="AI11" s="19">
        <v>3.1834624127441022E-2</v>
      </c>
      <c r="AJ11" s="18">
        <v>1407.9059092140294</v>
      </c>
      <c r="AK11" s="19">
        <v>2.734303081187717E-2</v>
      </c>
      <c r="AL11" s="2"/>
      <c r="AN11" s="2"/>
      <c r="AP11" s="2"/>
      <c r="AR11" s="2"/>
    </row>
    <row r="12" spans="1:44">
      <c r="A12" s="10" t="s">
        <v>37</v>
      </c>
      <c r="B12" s="18">
        <v>85.502868780005031</v>
      </c>
      <c r="C12" s="19">
        <v>3.6745936032827309E-3</v>
      </c>
      <c r="D12" s="18">
        <v>85.502868780005031</v>
      </c>
      <c r="E12" s="19">
        <v>3.5450185003307504E-3</v>
      </c>
      <c r="F12" s="18">
        <v>71.822409775204235</v>
      </c>
      <c r="G12" s="34">
        <v>3.0484463036954813E-3</v>
      </c>
      <c r="H12" s="18">
        <v>143.71266387342999</v>
      </c>
      <c r="I12" s="19">
        <v>4.2078415868614556E-3</v>
      </c>
      <c r="J12" s="18">
        <v>143.71266387342999</v>
      </c>
      <c r="K12" s="19">
        <v>4.0692683620321317E-3</v>
      </c>
      <c r="L12" s="18">
        <v>120.7186376536812</v>
      </c>
      <c r="M12" s="34">
        <v>3.4990512094677031E-3</v>
      </c>
      <c r="N12" s="18">
        <v>108.97241516536639</v>
      </c>
      <c r="O12" s="19">
        <v>2.9130764653048139E-3</v>
      </c>
      <c r="P12" s="18">
        <v>108.97241516536639</v>
      </c>
      <c r="Q12" s="19">
        <v>2.8236990289405356E-3</v>
      </c>
      <c r="R12" s="18">
        <v>91.536828738907786</v>
      </c>
      <c r="S12" s="34">
        <v>2.4269327948086747E-3</v>
      </c>
      <c r="T12" s="18">
        <v>148.3105596060181</v>
      </c>
      <c r="U12" s="19">
        <v>3.1768191228576321E-3</v>
      </c>
      <c r="V12" s="18">
        <v>148.3105596060181</v>
      </c>
      <c r="W12" s="19">
        <v>3.0870882851166239E-3</v>
      </c>
      <c r="X12" s="18">
        <v>124.58087006905522</v>
      </c>
      <c r="Y12" s="34">
        <v>2.6528605456833873E-3</v>
      </c>
      <c r="Z12" s="18">
        <v>141.90302358660273</v>
      </c>
      <c r="AA12" s="19">
        <v>3.0437533165399194E-3</v>
      </c>
      <c r="AB12" s="18">
        <v>141.90302358660273</v>
      </c>
      <c r="AC12" s="19">
        <v>2.9632672983251943E-3</v>
      </c>
      <c r="AD12" s="18">
        <v>119.19853981274628</v>
      </c>
      <c r="AE12" s="34">
        <v>2.5458670653946106E-3</v>
      </c>
      <c r="AF12" s="38">
        <v>169.15768152499209</v>
      </c>
      <c r="AG12" s="19">
        <v>3.3037202198926302E-3</v>
      </c>
      <c r="AH12" s="18">
        <v>169.15768152499209</v>
      </c>
      <c r="AI12" s="19">
        <v>3.2128992331624932E-3</v>
      </c>
      <c r="AJ12" s="18">
        <v>142.0924524809933</v>
      </c>
      <c r="AK12" s="19">
        <v>2.7595866178954718E-3</v>
      </c>
      <c r="AL12" s="2"/>
      <c r="AN12" s="2"/>
      <c r="AP12" s="2"/>
      <c r="AR12" s="2"/>
    </row>
    <row r="13" spans="1:44">
      <c r="A13" s="10" t="s">
        <v>38</v>
      </c>
      <c r="B13" s="18">
        <v>329.85268290858181</v>
      </c>
      <c r="C13" s="19">
        <v>1.4175834985842803E-2</v>
      </c>
      <c r="D13" s="18">
        <v>491.92434073198802</v>
      </c>
      <c r="E13" s="19">
        <v>2.0395583370949003E-2</v>
      </c>
      <c r="F13" s="18">
        <v>413.21644621486996</v>
      </c>
      <c r="G13" s="34">
        <v>1.7538650569265461E-2</v>
      </c>
      <c r="H13" s="18">
        <v>438.66884318615462</v>
      </c>
      <c r="I13" s="19">
        <v>1.2844024677218261E-2</v>
      </c>
      <c r="J13" s="18">
        <v>664.43457515523835</v>
      </c>
      <c r="K13" s="19">
        <v>1.8813669738254369E-2</v>
      </c>
      <c r="L13" s="18">
        <v>558.12504313040017</v>
      </c>
      <c r="M13" s="34">
        <v>1.6177353763734168E-2</v>
      </c>
      <c r="N13" s="18">
        <v>574.59368374270878</v>
      </c>
      <c r="O13" s="19">
        <v>1.5360174725719584E-2</v>
      </c>
      <c r="P13" s="18">
        <v>878.27688294065922</v>
      </c>
      <c r="Q13" s="19">
        <v>2.2757957394420034E-2</v>
      </c>
      <c r="R13" s="18">
        <v>737.75258167015363</v>
      </c>
      <c r="S13" s="34">
        <v>1.9560170038412289E-2</v>
      </c>
      <c r="T13" s="18">
        <v>753.89041853989033</v>
      </c>
      <c r="U13" s="19">
        <v>1.6148368022606295E-2</v>
      </c>
      <c r="V13" s="18">
        <v>1103.3450914032464</v>
      </c>
      <c r="W13" s="19">
        <v>2.2966157737926034E-2</v>
      </c>
      <c r="X13" s="18">
        <v>926.8098767787269</v>
      </c>
      <c r="Y13" s="34">
        <v>1.9735753604009264E-2</v>
      </c>
      <c r="Z13" s="18">
        <v>572.54357799144429</v>
      </c>
      <c r="AA13" s="19">
        <v>1.2280791277935955E-2</v>
      </c>
      <c r="AB13" s="18">
        <v>842.13047290973748</v>
      </c>
      <c r="AC13" s="19">
        <v>1.7585655528851999E-2</v>
      </c>
      <c r="AD13" s="18">
        <v>707.38959724417941</v>
      </c>
      <c r="AE13" s="34">
        <v>1.5108573316886694E-2</v>
      </c>
      <c r="AF13" s="38">
        <v>670.09199929001932</v>
      </c>
      <c r="AG13" s="19">
        <v>1.3087176812101428E-2</v>
      </c>
      <c r="AH13" s="18">
        <v>998.74247048575887</v>
      </c>
      <c r="AI13" s="19">
        <v>1.8969631698791154E-2</v>
      </c>
      <c r="AJ13" s="18">
        <v>838.94367520803758</v>
      </c>
      <c r="AK13" s="19">
        <v>1.6293178834265142E-2</v>
      </c>
      <c r="AL13" s="2"/>
      <c r="AN13" s="2"/>
      <c r="AP13" s="2"/>
      <c r="AR13" s="2"/>
    </row>
    <row r="14" spans="1:44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18">
        <v>0</v>
      </c>
      <c r="U14" s="19">
        <v>0</v>
      </c>
      <c r="V14" s="18">
        <v>0</v>
      </c>
      <c r="W14" s="19">
        <v>0</v>
      </c>
      <c r="X14" s="18">
        <v>0</v>
      </c>
      <c r="Y14" s="34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34">
        <v>0</v>
      </c>
      <c r="AF14" s="3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2"/>
      <c r="AN14" s="2"/>
      <c r="AP14" s="2"/>
      <c r="AR14" s="2"/>
    </row>
    <row r="15" spans="1:44">
      <c r="A15" s="10" t="s">
        <v>40</v>
      </c>
      <c r="B15" s="18">
        <v>217.70801165124541</v>
      </c>
      <c r="C15" s="19">
        <v>9.356276326299675E-3</v>
      </c>
      <c r="D15" s="18">
        <v>289.49817245449373</v>
      </c>
      <c r="E15" s="19">
        <v>1.2002829750703272E-2</v>
      </c>
      <c r="F15" s="18">
        <v>243.17846486177478</v>
      </c>
      <c r="G15" s="34">
        <v>1.0321520743545823E-2</v>
      </c>
      <c r="H15" s="18">
        <v>218.99921788442765</v>
      </c>
      <c r="I15" s="19">
        <v>6.4121977261225897E-3</v>
      </c>
      <c r="J15" s="18">
        <v>276.69351588428947</v>
      </c>
      <c r="K15" s="19">
        <v>7.8346621642126635E-3</v>
      </c>
      <c r="L15" s="18">
        <v>232.42255334280318</v>
      </c>
      <c r="M15" s="34">
        <v>6.7368090974882508E-3</v>
      </c>
      <c r="N15" s="18">
        <v>293.15582982860724</v>
      </c>
      <c r="O15" s="19">
        <v>7.8367112194832993E-3</v>
      </c>
      <c r="P15" s="18">
        <v>387.35450956953912</v>
      </c>
      <c r="Q15" s="19">
        <v>1.0037150694214106E-2</v>
      </c>
      <c r="R15" s="18">
        <v>325.37778803841292</v>
      </c>
      <c r="S15" s="34">
        <v>8.6268012052844942E-3</v>
      </c>
      <c r="T15" s="18">
        <v>335.16967317406483</v>
      </c>
      <c r="U15" s="19">
        <v>7.1793500743968994E-3</v>
      </c>
      <c r="V15" s="18">
        <v>440.62443354751105</v>
      </c>
      <c r="W15" s="19">
        <v>9.1716094292551911E-3</v>
      </c>
      <c r="X15" s="18">
        <v>370.12452417990937</v>
      </c>
      <c r="Y15" s="34">
        <v>7.8815370822378841E-3</v>
      </c>
      <c r="Z15" s="18">
        <v>354.91012211083984</v>
      </c>
      <c r="AA15" s="19">
        <v>7.6126556992577388E-3</v>
      </c>
      <c r="AB15" s="18">
        <v>475.45944126756217</v>
      </c>
      <c r="AC15" s="19">
        <v>9.9287060865780805E-3</v>
      </c>
      <c r="AD15" s="18">
        <v>399.38593066475227</v>
      </c>
      <c r="AE15" s="34">
        <v>8.5301673062327266E-3</v>
      </c>
      <c r="AF15" s="38">
        <v>355.697159412698</v>
      </c>
      <c r="AG15" s="19">
        <v>6.9469141874972115E-3</v>
      </c>
      <c r="AH15" s="18">
        <v>474.47259682180663</v>
      </c>
      <c r="AI15" s="19">
        <v>9.0119031470656166E-3</v>
      </c>
      <c r="AJ15" s="18">
        <v>398.55698133031763</v>
      </c>
      <c r="AK15" s="19">
        <v>7.7404006542506499E-3</v>
      </c>
      <c r="AL15" s="2"/>
      <c r="AN15" s="2"/>
      <c r="AP15" s="2"/>
      <c r="AR15" s="2"/>
    </row>
    <row r="16" spans="1:44">
      <c r="A16" s="10" t="s">
        <v>41</v>
      </c>
      <c r="B16" s="18">
        <v>185.19547214347327</v>
      </c>
      <c r="C16" s="19">
        <v>7.9590089432703594E-3</v>
      </c>
      <c r="D16" s="18">
        <v>232.47942247797707</v>
      </c>
      <c r="E16" s="19">
        <v>9.6387859891709799E-3</v>
      </c>
      <c r="F16" s="18">
        <v>195.28271488150074</v>
      </c>
      <c r="G16" s="34">
        <v>8.2886228994456853E-3</v>
      </c>
      <c r="H16" s="18">
        <v>238.55896434239858</v>
      </c>
      <c r="I16" s="19">
        <v>6.9848982269413822E-3</v>
      </c>
      <c r="J16" s="18">
        <v>269.94830175587214</v>
      </c>
      <c r="K16" s="19">
        <v>7.6436693476570209E-3</v>
      </c>
      <c r="L16" s="18">
        <v>226.75657347493259</v>
      </c>
      <c r="M16" s="34">
        <v>6.5725796620437586E-3</v>
      </c>
      <c r="N16" s="18">
        <v>250.64031163472927</v>
      </c>
      <c r="O16" s="19">
        <v>6.7001762966509481E-3</v>
      </c>
      <c r="P16" s="18">
        <v>288.23635837993868</v>
      </c>
      <c r="Q16" s="19">
        <v>7.4687958785505607E-3</v>
      </c>
      <c r="R16" s="18">
        <v>242.11854103914845</v>
      </c>
      <c r="S16" s="34">
        <v>6.4193334592700102E-3</v>
      </c>
      <c r="T16" s="18">
        <v>280.37468526088992</v>
      </c>
      <c r="U16" s="19">
        <v>6.0056388706785134E-3</v>
      </c>
      <c r="V16" s="18">
        <v>314.97104745246503</v>
      </c>
      <c r="W16" s="19">
        <v>6.5561308198446144E-3</v>
      </c>
      <c r="X16" s="18">
        <v>264.57567986007064</v>
      </c>
      <c r="Y16" s="34">
        <v>5.6339499158986972E-3</v>
      </c>
      <c r="Z16" s="18">
        <v>254.91247629291445</v>
      </c>
      <c r="AA16" s="19">
        <v>5.4677530861098221E-3</v>
      </c>
      <c r="AB16" s="18">
        <v>294.12978033797822</v>
      </c>
      <c r="AC16" s="19">
        <v>6.1421183108700947E-3</v>
      </c>
      <c r="AD16" s="18">
        <v>247.06901548390175</v>
      </c>
      <c r="AE16" s="34">
        <v>5.2769511303415737E-3</v>
      </c>
      <c r="AF16" s="38">
        <v>282.98182009648491</v>
      </c>
      <c r="AG16" s="19">
        <v>5.5267532191652239E-3</v>
      </c>
      <c r="AH16" s="18">
        <v>339.89436492035895</v>
      </c>
      <c r="AI16" s="19">
        <v>6.4557892645716493E-3</v>
      </c>
      <c r="AJ16" s="18">
        <v>285.51126653310155</v>
      </c>
      <c r="AK16" s="19">
        <v>5.5449325887912673E-3</v>
      </c>
      <c r="AL16" s="2"/>
      <c r="AN16" s="2"/>
      <c r="AP16" s="2"/>
      <c r="AR16" s="2"/>
    </row>
    <row r="17" spans="1:37" s="6" customFormat="1">
      <c r="A17" s="13" t="s">
        <v>0</v>
      </c>
      <c r="B17" s="14">
        <f>SUM(B5:B16)</f>
        <v>2642.1697406145258</v>
      </c>
      <c r="C17" s="20">
        <v>0.11355057632779415</v>
      </c>
      <c r="D17" s="14">
        <f>SUM(D5:D16)</f>
        <v>3492.6699566815214</v>
      </c>
      <c r="E17" s="20">
        <v>0.1448089378596481</v>
      </c>
      <c r="F17" s="14">
        <f>SUM(F5:F16)</f>
        <v>2933.8427636124779</v>
      </c>
      <c r="G17" s="35">
        <v>0.12452467351556169</v>
      </c>
      <c r="H17" s="14">
        <f>SUM(H5:H16)</f>
        <v>3938.1596783210866</v>
      </c>
      <c r="I17" s="20">
        <v>0.11530752839384341</v>
      </c>
      <c r="J17" s="14">
        <f>SUM(J5:J16)</f>
        <v>5101.2103864654619</v>
      </c>
      <c r="K17" s="20">
        <v>0.14444234400940251</v>
      </c>
      <c r="L17" s="14">
        <f>SUM(L5:L16)</f>
        <v>4285.0167246309866</v>
      </c>
      <c r="M17" s="35">
        <v>0.1242019728214865</v>
      </c>
      <c r="N17" s="14">
        <f>SUM(N5:N16)</f>
        <v>4284.6539392993709</v>
      </c>
      <c r="O17" s="20">
        <v>0.11453838600904422</v>
      </c>
      <c r="P17" s="14">
        <f>SUM(P5:P16)</f>
        <v>5468.715222874489</v>
      </c>
      <c r="Q17" s="20">
        <v>0.14170564028474242</v>
      </c>
      <c r="R17" s="14">
        <f>SUM(R5:R16)</f>
        <v>4593.72078721457</v>
      </c>
      <c r="S17" s="35">
        <v>0.1217941650620743</v>
      </c>
      <c r="T17" s="14">
        <f>SUM(T5:T16)</f>
        <v>5400.887070958448</v>
      </c>
      <c r="U17" s="20">
        <v>0.11568725364528343</v>
      </c>
      <c r="V17" s="14">
        <f>SUM(V5:V16)</f>
        <v>6757.8633564713082</v>
      </c>
      <c r="W17" s="20">
        <v>0.14066510743133184</v>
      </c>
      <c r="X17" s="14">
        <f>SUM(X5:X16)</f>
        <v>5676.605219435899</v>
      </c>
      <c r="Y17" s="35">
        <v>0.12087924905095412</v>
      </c>
      <c r="Z17" s="14">
        <f>SUM(Z5:Z16)</f>
        <v>5402.1002057841461</v>
      </c>
      <c r="AA17" s="20">
        <v>0.11587251632874195</v>
      </c>
      <c r="AB17" s="14">
        <f>SUM(AB5:AB16)</f>
        <v>6668.3862244735765</v>
      </c>
      <c r="AC17" s="20">
        <v>0.13925151368973612</v>
      </c>
      <c r="AD17" s="14">
        <f>SUM(AD5:AD16)</f>
        <v>5601.4444285578029</v>
      </c>
      <c r="AE17" s="35">
        <v>0.11963680856918116</v>
      </c>
      <c r="AF17" s="39">
        <f>SUM(AF5:AF16)</f>
        <v>5796.7612245496593</v>
      </c>
      <c r="AG17" s="20">
        <v>0.1132131694805999</v>
      </c>
      <c r="AH17" s="14">
        <f>SUM(AH5:AH16)</f>
        <v>7244.1245830383905</v>
      </c>
      <c r="AI17" s="20">
        <v>0.13759140056751673</v>
      </c>
      <c r="AJ17" s="14">
        <f>SUM(AJ5:AJ16)</f>
        <v>6085.0646497522484</v>
      </c>
      <c r="AK17" s="20">
        <v>0.11817843019305535</v>
      </c>
    </row>
    <row r="18" spans="1:37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</sheetData>
  <mergeCells count="25">
    <mergeCell ref="N2:S2"/>
    <mergeCell ref="N3:O3"/>
    <mergeCell ref="P3:Q3"/>
    <mergeCell ref="R3:S3"/>
    <mergeCell ref="F3:G3"/>
    <mergeCell ref="H2:M2"/>
    <mergeCell ref="H3:I3"/>
    <mergeCell ref="J3:K3"/>
    <mergeCell ref="L3:M3"/>
    <mergeCell ref="B1:AK1"/>
    <mergeCell ref="AH3:AI3"/>
    <mergeCell ref="AJ3:AK3"/>
    <mergeCell ref="V3:W3"/>
    <mergeCell ref="X3:Y3"/>
    <mergeCell ref="AF2:AK2"/>
    <mergeCell ref="Z3:AA3"/>
    <mergeCell ref="AB3:AC3"/>
    <mergeCell ref="AD3:AE3"/>
    <mergeCell ref="Z2:AE2"/>
    <mergeCell ref="AF3:AG3"/>
    <mergeCell ref="B2:G2"/>
    <mergeCell ref="D3:E3"/>
    <mergeCell ref="T2:Y2"/>
    <mergeCell ref="T3:U3"/>
    <mergeCell ref="B3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="85" zoomScaleNormal="85" workbookViewId="0">
      <selection activeCell="A39" sqref="A39"/>
    </sheetView>
  </sheetViews>
  <sheetFormatPr defaultRowHeight="15"/>
  <cols>
    <col min="1" max="1" width="65.140625" bestFit="1" customWidth="1"/>
    <col min="2" max="25" width="13.7109375" customWidth="1"/>
  </cols>
  <sheetData>
    <row r="1" spans="1:25">
      <c r="B1" s="59" t="s">
        <v>47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4"/>
    </row>
    <row r="2" spans="1:25" ht="15" customHeight="1">
      <c r="A2" s="17"/>
      <c r="B2" s="60" t="s">
        <v>26</v>
      </c>
      <c r="C2" s="55"/>
      <c r="D2" s="56"/>
      <c r="E2" s="56"/>
      <c r="F2" s="56"/>
      <c r="G2" s="61"/>
      <c r="H2" s="60" t="s">
        <v>27</v>
      </c>
      <c r="I2" s="55"/>
      <c r="J2" s="56"/>
      <c r="K2" s="56"/>
      <c r="L2" s="56"/>
      <c r="M2" s="61"/>
      <c r="N2" s="60" t="s">
        <v>28</v>
      </c>
      <c r="O2" s="55"/>
      <c r="P2" s="56"/>
      <c r="Q2" s="56"/>
      <c r="R2" s="56"/>
      <c r="S2" s="61"/>
      <c r="T2" s="54" t="s">
        <v>29</v>
      </c>
      <c r="U2" s="55"/>
      <c r="V2" s="56"/>
      <c r="W2" s="56"/>
      <c r="X2" s="56"/>
      <c r="Y2" s="57"/>
    </row>
    <row r="3" spans="1:25" s="5" customFormat="1" ht="15" customHeight="1">
      <c r="A3" s="17"/>
      <c r="B3" s="51">
        <v>2011</v>
      </c>
      <c r="C3" s="50"/>
      <c r="D3" s="51" t="s">
        <v>2</v>
      </c>
      <c r="E3" s="50"/>
      <c r="F3" s="51" t="s">
        <v>3</v>
      </c>
      <c r="G3" s="52"/>
      <c r="H3" s="51">
        <v>2011</v>
      </c>
      <c r="I3" s="50"/>
      <c r="J3" s="51" t="s">
        <v>2</v>
      </c>
      <c r="K3" s="50"/>
      <c r="L3" s="51" t="s">
        <v>3</v>
      </c>
      <c r="M3" s="52"/>
      <c r="N3" s="51">
        <v>2011</v>
      </c>
      <c r="O3" s="50"/>
      <c r="P3" s="51" t="s">
        <v>2</v>
      </c>
      <c r="Q3" s="50"/>
      <c r="R3" s="51" t="s">
        <v>3</v>
      </c>
      <c r="S3" s="52"/>
      <c r="T3" s="58">
        <v>2011</v>
      </c>
      <c r="U3" s="50"/>
      <c r="V3" s="51" t="s">
        <v>2</v>
      </c>
      <c r="W3" s="50"/>
      <c r="X3" s="51" t="s">
        <v>3</v>
      </c>
      <c r="Y3" s="50"/>
    </row>
    <row r="4" spans="1:25" ht="38.25">
      <c r="A4" s="26" t="s">
        <v>1</v>
      </c>
      <c r="B4" s="24" t="s">
        <v>10</v>
      </c>
      <c r="C4" s="24" t="s">
        <v>11</v>
      </c>
      <c r="D4" s="24" t="s">
        <v>10</v>
      </c>
      <c r="E4" s="24" t="s">
        <v>11</v>
      </c>
      <c r="F4" s="24" t="s">
        <v>10</v>
      </c>
      <c r="G4" s="30" t="s">
        <v>11</v>
      </c>
      <c r="H4" s="24" t="s">
        <v>10</v>
      </c>
      <c r="I4" s="24" t="s">
        <v>11</v>
      </c>
      <c r="J4" s="24" t="s">
        <v>10</v>
      </c>
      <c r="K4" s="24" t="s">
        <v>11</v>
      </c>
      <c r="L4" s="24" t="s">
        <v>10</v>
      </c>
      <c r="M4" s="30" t="s">
        <v>11</v>
      </c>
      <c r="N4" s="24" t="s">
        <v>10</v>
      </c>
      <c r="O4" s="24" t="s">
        <v>11</v>
      </c>
      <c r="P4" s="24" t="s">
        <v>10</v>
      </c>
      <c r="Q4" s="24" t="s">
        <v>11</v>
      </c>
      <c r="R4" s="24" t="s">
        <v>10</v>
      </c>
      <c r="S4" s="30" t="s">
        <v>11</v>
      </c>
      <c r="T4" s="37" t="s">
        <v>10</v>
      </c>
      <c r="U4" s="24" t="s">
        <v>11</v>
      </c>
      <c r="V4" s="24" t="s">
        <v>10</v>
      </c>
      <c r="W4" s="24" t="s">
        <v>11</v>
      </c>
      <c r="X4" s="24" t="s">
        <v>10</v>
      </c>
      <c r="Y4" s="24" t="s">
        <v>11</v>
      </c>
    </row>
    <row r="5" spans="1:25">
      <c r="A5" s="10" t="s">
        <v>30</v>
      </c>
      <c r="B5" s="18">
        <v>361.07533438576121</v>
      </c>
      <c r="C5" s="19">
        <v>1.15958957295875E-2</v>
      </c>
      <c r="D5" s="18">
        <v>646.64061785434797</v>
      </c>
      <c r="E5" s="19">
        <v>2.0059923589739303E-2</v>
      </c>
      <c r="F5" s="18">
        <v>543.17811899765218</v>
      </c>
      <c r="G5" s="34">
        <v>1.7266423106809096E-2</v>
      </c>
      <c r="H5" s="18">
        <v>472.08071068451522</v>
      </c>
      <c r="I5" s="19">
        <v>1.1863269804162512E-2</v>
      </c>
      <c r="J5" s="18">
        <v>860.71575804655129</v>
      </c>
      <c r="K5" s="19">
        <v>2.0970552326561195E-2</v>
      </c>
      <c r="L5" s="18">
        <v>723.00123675910288</v>
      </c>
      <c r="M5" s="34">
        <v>1.8026847156869513E-2</v>
      </c>
      <c r="N5" s="18">
        <v>520.10439523243599</v>
      </c>
      <c r="O5" s="19">
        <v>1.2298833309387408E-2</v>
      </c>
      <c r="P5" s="18">
        <v>945.30822545800584</v>
      </c>
      <c r="Q5" s="19">
        <v>2.167967503192993E-2</v>
      </c>
      <c r="R5" s="18">
        <v>794.05890938472464</v>
      </c>
      <c r="S5" s="34">
        <v>1.8631764255071619E-2</v>
      </c>
      <c r="T5" s="38">
        <v>388.20084555555735</v>
      </c>
      <c r="U5" s="19">
        <v>1.3816785146469446E-2</v>
      </c>
      <c r="V5" s="18">
        <v>717.78213365129977</v>
      </c>
      <c r="W5" s="19">
        <v>2.4695713841833878E-2</v>
      </c>
      <c r="X5" s="18">
        <v>602.93699226709168</v>
      </c>
      <c r="Y5" s="19">
        <v>2.121180252002396E-2</v>
      </c>
    </row>
    <row r="6" spans="1:25">
      <c r="A6" s="10" t="s">
        <v>31</v>
      </c>
      <c r="B6" s="18">
        <v>178.47318415502474</v>
      </c>
      <c r="C6" s="19">
        <v>5.7316472129278363E-3</v>
      </c>
      <c r="D6" s="18">
        <v>178.47318415502474</v>
      </c>
      <c r="E6" s="19">
        <v>5.5365505013384077E-3</v>
      </c>
      <c r="F6" s="18">
        <v>149.91747469022079</v>
      </c>
      <c r="G6" s="34">
        <v>4.7655427539725409E-3</v>
      </c>
      <c r="H6" s="18">
        <v>169.05389857221996</v>
      </c>
      <c r="I6" s="19">
        <v>4.2482820518121899E-3</v>
      </c>
      <c r="J6" s="18">
        <v>169.05389857221996</v>
      </c>
      <c r="K6" s="19">
        <v>4.118843640162761E-3</v>
      </c>
      <c r="L6" s="18">
        <v>142.00527480066478</v>
      </c>
      <c r="M6" s="34">
        <v>3.5406680571886413E-3</v>
      </c>
      <c r="N6" s="18">
        <v>214.52288083015429</v>
      </c>
      <c r="O6" s="19">
        <v>5.0727914944855403E-3</v>
      </c>
      <c r="P6" s="18">
        <v>214.52288083015429</v>
      </c>
      <c r="Q6" s="19">
        <v>4.9198623454882661E-3</v>
      </c>
      <c r="R6" s="18">
        <v>180.19921989732964</v>
      </c>
      <c r="S6" s="34">
        <v>4.2281867810995983E-3</v>
      </c>
      <c r="T6" s="38">
        <v>114.9727963642496</v>
      </c>
      <c r="U6" s="19">
        <v>4.0920941910371862E-3</v>
      </c>
      <c r="V6" s="18">
        <v>114.9727963642496</v>
      </c>
      <c r="W6" s="19">
        <v>3.9557062588942938E-3</v>
      </c>
      <c r="X6" s="18">
        <v>96.577148945969668</v>
      </c>
      <c r="Y6" s="19">
        <v>3.3976608462619622E-3</v>
      </c>
    </row>
    <row r="7" spans="1:25">
      <c r="A7" s="10" t="s">
        <v>32</v>
      </c>
      <c r="B7" s="18">
        <v>271.43969488436755</v>
      </c>
      <c r="C7" s="19">
        <v>8.7172567578027698E-3</v>
      </c>
      <c r="D7" s="18">
        <v>271.43969488436755</v>
      </c>
      <c r="E7" s="19">
        <v>8.4205343559612764E-3</v>
      </c>
      <c r="F7" s="18">
        <v>228.00934370286879</v>
      </c>
      <c r="G7" s="34">
        <v>7.2479094112710514E-3</v>
      </c>
      <c r="H7" s="18">
        <v>352.2955050546222</v>
      </c>
      <c r="I7" s="19">
        <v>8.8530976434021223E-3</v>
      </c>
      <c r="J7" s="18">
        <v>352.2955050546222</v>
      </c>
      <c r="K7" s="19">
        <v>8.5833578090023684E-3</v>
      </c>
      <c r="L7" s="18">
        <v>295.92822424588269</v>
      </c>
      <c r="M7" s="34">
        <v>7.3784837378663981E-3</v>
      </c>
      <c r="N7" s="18">
        <v>381.52264827045553</v>
      </c>
      <c r="O7" s="19">
        <v>9.0218108092268295E-3</v>
      </c>
      <c r="P7" s="18">
        <v>381.52264827045553</v>
      </c>
      <c r="Q7" s="19">
        <v>8.7498308055209244E-3</v>
      </c>
      <c r="R7" s="18">
        <v>320.47902454718275</v>
      </c>
      <c r="S7" s="34">
        <v>7.5197061118363485E-3</v>
      </c>
      <c r="T7" s="38">
        <v>222.94907027017723</v>
      </c>
      <c r="U7" s="19">
        <v>7.9351692243733157E-3</v>
      </c>
      <c r="V7" s="18">
        <v>222.94907027017723</v>
      </c>
      <c r="W7" s="19">
        <v>7.670693073241054E-3</v>
      </c>
      <c r="X7" s="18">
        <v>187.27721902694887</v>
      </c>
      <c r="Y7" s="19">
        <v>6.5885613877530395E-3</v>
      </c>
    </row>
    <row r="8" spans="1:25">
      <c r="A8" s="10" t="s">
        <v>33</v>
      </c>
      <c r="B8" s="18">
        <v>613.15225512293466</v>
      </c>
      <c r="C8" s="19">
        <v>1.9691319067424405E-2</v>
      </c>
      <c r="D8" s="18">
        <v>998.20738416411746</v>
      </c>
      <c r="E8" s="19">
        <v>3.0966139924040504E-2</v>
      </c>
      <c r="F8" s="18">
        <v>838.49420269785867</v>
      </c>
      <c r="G8" s="34">
        <v>2.6653863935285571E-2</v>
      </c>
      <c r="H8" s="18">
        <v>710.45504518673056</v>
      </c>
      <c r="I8" s="19">
        <v>1.7853557016887265E-2</v>
      </c>
      <c r="J8" s="18">
        <v>1001.7109474749129</v>
      </c>
      <c r="K8" s="19">
        <v>2.440577117791741E-2</v>
      </c>
      <c r="L8" s="18">
        <v>841.4371958789269</v>
      </c>
      <c r="M8" s="34">
        <v>2.0979853077717867E-2</v>
      </c>
      <c r="N8" s="18">
        <v>714.64773811080238</v>
      </c>
      <c r="O8" s="19">
        <v>1.6899171563484923E-2</v>
      </c>
      <c r="P8" s="18">
        <v>970.80455195922264</v>
      </c>
      <c r="Q8" s="19">
        <v>2.226440714169926E-2</v>
      </c>
      <c r="R8" s="18">
        <v>815.47582364574714</v>
      </c>
      <c r="S8" s="34">
        <v>1.9134289814405299E-2</v>
      </c>
      <c r="T8" s="38">
        <v>532.22477878151813</v>
      </c>
      <c r="U8" s="19">
        <v>1.8942862959321016E-2</v>
      </c>
      <c r="V8" s="18">
        <v>719.77838132867271</v>
      </c>
      <c r="W8" s="19">
        <v>2.4764395909952584E-2</v>
      </c>
      <c r="X8" s="18">
        <v>604.6138403160852</v>
      </c>
      <c r="Y8" s="19">
        <v>2.1270795366917623E-2</v>
      </c>
    </row>
    <row r="9" spans="1:25">
      <c r="A9" s="10" t="s">
        <v>34</v>
      </c>
      <c r="B9" s="18">
        <v>348.56259866580081</v>
      </c>
      <c r="C9" s="19">
        <v>1.1194050560774252E-2</v>
      </c>
      <c r="D9" s="18">
        <v>348.56259866580081</v>
      </c>
      <c r="E9" s="19">
        <v>1.0813021796678831E-2</v>
      </c>
      <c r="F9" s="18">
        <v>292.79258287927269</v>
      </c>
      <c r="G9" s="34">
        <v>9.3072243555356524E-3</v>
      </c>
      <c r="H9" s="18">
        <v>392.16608926367013</v>
      </c>
      <c r="I9" s="19">
        <v>9.8550354201769347E-3</v>
      </c>
      <c r="J9" s="18">
        <v>392.16608926367013</v>
      </c>
      <c r="K9" s="19">
        <v>9.5547681318992137E-3</v>
      </c>
      <c r="L9" s="18">
        <v>329.41951498148285</v>
      </c>
      <c r="M9" s="34">
        <v>8.2135340095412512E-3</v>
      </c>
      <c r="N9" s="18">
        <v>438.24747294303432</v>
      </c>
      <c r="O9" s="19">
        <v>1.036317452302604E-2</v>
      </c>
      <c r="P9" s="18">
        <v>438.24747294303432</v>
      </c>
      <c r="Q9" s="19">
        <v>1.0050756505758937E-2</v>
      </c>
      <c r="R9" s="18">
        <v>368.12787727214879</v>
      </c>
      <c r="S9" s="34">
        <v>8.6377367522633801E-3</v>
      </c>
      <c r="T9" s="38">
        <v>282.00179008805361</v>
      </c>
      <c r="U9" s="19">
        <v>1.0036964600090719E-2</v>
      </c>
      <c r="V9" s="18">
        <v>282.00179008805361</v>
      </c>
      <c r="W9" s="19">
        <v>9.7024364140591984E-3</v>
      </c>
      <c r="X9" s="18">
        <v>236.88150367396503</v>
      </c>
      <c r="Y9" s="19">
        <v>8.3336795403533975E-3</v>
      </c>
    </row>
    <row r="10" spans="1:25">
      <c r="A10" s="10" t="s">
        <v>35</v>
      </c>
      <c r="B10" s="18">
        <v>29.527605706838557</v>
      </c>
      <c r="C10" s="19">
        <v>9.482758978907838E-4</v>
      </c>
      <c r="D10" s="18">
        <v>73.122517608705479</v>
      </c>
      <c r="E10" s="19">
        <v>2.2683884609463151E-3</v>
      </c>
      <c r="F10" s="18">
        <v>61.422914791312614</v>
      </c>
      <c r="G10" s="34">
        <v>1.9524977132682887E-3</v>
      </c>
      <c r="H10" s="18">
        <v>43.443324736151617</v>
      </c>
      <c r="I10" s="19">
        <v>1.0917198497424623E-3</v>
      </c>
      <c r="J10" s="18">
        <v>107.58357143953059</v>
      </c>
      <c r="K10" s="19">
        <v>2.6211753337377513E-3</v>
      </c>
      <c r="L10" s="18">
        <v>90.370200009205718</v>
      </c>
      <c r="M10" s="34">
        <v>2.2532323601605077E-3</v>
      </c>
      <c r="N10" s="18">
        <v>64.730829795812596</v>
      </c>
      <c r="O10" s="19">
        <v>1.5306805574700857E-3</v>
      </c>
      <c r="P10" s="18">
        <v>160.30020478342416</v>
      </c>
      <c r="Q10" s="19">
        <v>3.6763208588105525E-3</v>
      </c>
      <c r="R10" s="18">
        <v>134.6521720180763</v>
      </c>
      <c r="S10" s="34">
        <v>3.1594727995912725E-3</v>
      </c>
      <c r="T10" s="38">
        <v>61.454868456493053</v>
      </c>
      <c r="U10" s="19">
        <v>2.1872922828200967E-3</v>
      </c>
      <c r="V10" s="18">
        <v>152.18757475516713</v>
      </c>
      <c r="W10" s="19">
        <v>5.2361024609483232E-3</v>
      </c>
      <c r="X10" s="18">
        <v>127.83756279434043</v>
      </c>
      <c r="Y10" s="19">
        <v>4.4974270469599689E-3</v>
      </c>
    </row>
    <row r="11" spans="1:25">
      <c r="A11" s="10" t="s">
        <v>36</v>
      </c>
      <c r="B11" s="18">
        <v>940.78480521793688</v>
      </c>
      <c r="C11" s="19">
        <v>3.0213203357813415E-2</v>
      </c>
      <c r="D11" s="18">
        <v>973.19390209301969</v>
      </c>
      <c r="E11" s="19">
        <v>3.019017793649249E-2</v>
      </c>
      <c r="F11" s="18">
        <v>817.4828777581364</v>
      </c>
      <c r="G11" s="34">
        <v>2.5985960693687096E-2</v>
      </c>
      <c r="H11" s="18">
        <v>1198.6101124962915</v>
      </c>
      <c r="I11" s="19">
        <v>3.0120771369630754E-2</v>
      </c>
      <c r="J11" s="18">
        <v>1224.7626075713108</v>
      </c>
      <c r="K11" s="19">
        <v>2.9840220897060198E-2</v>
      </c>
      <c r="L11" s="18">
        <v>1028.800590359901</v>
      </c>
      <c r="M11" s="34">
        <v>2.5651451276139957E-2</v>
      </c>
      <c r="N11" s="18">
        <v>1166.8257117281296</v>
      </c>
      <c r="O11" s="19">
        <v>2.7591758618456343E-2</v>
      </c>
      <c r="P11" s="18">
        <v>1194.6595572813937</v>
      </c>
      <c r="Q11" s="19">
        <v>2.7398292195226923E-2</v>
      </c>
      <c r="R11" s="18">
        <v>1003.5140281163708</v>
      </c>
      <c r="S11" s="34">
        <v>2.3546410193935181E-2</v>
      </c>
      <c r="T11" s="38">
        <v>582.54989164613971</v>
      </c>
      <c r="U11" s="19">
        <v>2.0734026682643691E-2</v>
      </c>
      <c r="V11" s="18">
        <v>601.04753373966651</v>
      </c>
      <c r="W11" s="19">
        <v>2.0679391702142457E-2</v>
      </c>
      <c r="X11" s="18">
        <v>504.87992834131984</v>
      </c>
      <c r="Y11" s="19">
        <v>1.7762077088738025E-2</v>
      </c>
    </row>
    <row r="12" spans="1:25">
      <c r="A12" s="10" t="s">
        <v>37</v>
      </c>
      <c r="B12" s="18">
        <v>146.43152707334198</v>
      </c>
      <c r="C12" s="19">
        <v>4.702632824131513E-3</v>
      </c>
      <c r="D12" s="18">
        <v>146.43152707334198</v>
      </c>
      <c r="E12" s="19">
        <v>4.5425622256251704E-3</v>
      </c>
      <c r="F12" s="18">
        <v>123.00248274160724</v>
      </c>
      <c r="G12" s="34">
        <v>3.9099750816983005E-3</v>
      </c>
      <c r="H12" s="18">
        <v>136.15784977247517</v>
      </c>
      <c r="I12" s="19">
        <v>3.4216125998102194E-3</v>
      </c>
      <c r="J12" s="18">
        <v>136.15784977247517</v>
      </c>
      <c r="K12" s="19">
        <v>3.3173614943521478E-3</v>
      </c>
      <c r="L12" s="18">
        <v>114.37259380887916</v>
      </c>
      <c r="M12" s="34">
        <v>2.8516925873729167E-3</v>
      </c>
      <c r="N12" s="18">
        <v>128.81019745697952</v>
      </c>
      <c r="O12" s="19">
        <v>3.0459560841909037E-3</v>
      </c>
      <c r="P12" s="18">
        <v>128.81019745697952</v>
      </c>
      <c r="Q12" s="19">
        <v>2.9541298239661824E-3</v>
      </c>
      <c r="R12" s="18">
        <v>108.20056586386282</v>
      </c>
      <c r="S12" s="34">
        <v>2.5388134452176991E-3</v>
      </c>
      <c r="T12" s="38">
        <v>78.618833125449697</v>
      </c>
      <c r="U12" s="19">
        <v>2.7981894892730556E-3</v>
      </c>
      <c r="V12" s="18">
        <v>78.618833125449697</v>
      </c>
      <c r="W12" s="19">
        <v>2.7049269052832185E-3</v>
      </c>
      <c r="X12" s="18">
        <v>66.039819825377748</v>
      </c>
      <c r="Y12" s="19">
        <v>2.323333340896312E-3</v>
      </c>
    </row>
    <row r="13" spans="1:25">
      <c r="A13" s="10" t="s">
        <v>38</v>
      </c>
      <c r="B13" s="18">
        <v>411.06519596200764</v>
      </c>
      <c r="C13" s="19">
        <v>1.3201314785311084E-2</v>
      </c>
      <c r="D13" s="18">
        <v>599.15520735417454</v>
      </c>
      <c r="E13" s="19">
        <v>1.8586843056348744E-2</v>
      </c>
      <c r="F13" s="18">
        <v>503.29037417750658</v>
      </c>
      <c r="G13" s="34">
        <v>1.5998480502434704E-2</v>
      </c>
      <c r="H13" s="18">
        <v>603.32504191160331</v>
      </c>
      <c r="I13" s="19">
        <v>1.5161406915836046E-2</v>
      </c>
      <c r="J13" s="18">
        <v>890.2750813329535</v>
      </c>
      <c r="K13" s="19">
        <v>2.1690738206650208E-2</v>
      </c>
      <c r="L13" s="18">
        <v>747.83106831968098</v>
      </c>
      <c r="M13" s="34">
        <v>1.8645938184264937E-2</v>
      </c>
      <c r="N13" s="18">
        <v>650.52739762347687</v>
      </c>
      <c r="O13" s="19">
        <v>1.5382927158277864E-2</v>
      </c>
      <c r="P13" s="18">
        <v>962.75714847080008</v>
      </c>
      <c r="Q13" s="19">
        <v>2.2079848192796334E-2</v>
      </c>
      <c r="R13" s="18">
        <v>808.7160047154722</v>
      </c>
      <c r="S13" s="34">
        <v>1.8975677712422284E-2</v>
      </c>
      <c r="T13" s="38">
        <v>383.99575870108043</v>
      </c>
      <c r="U13" s="19">
        <v>1.36671183380229E-2</v>
      </c>
      <c r="V13" s="18">
        <v>592.58802458667333</v>
      </c>
      <c r="W13" s="19">
        <v>2.0388337345269618E-2</v>
      </c>
      <c r="X13" s="18">
        <v>497.77394065280544</v>
      </c>
      <c r="Y13" s="19">
        <v>1.7512082794986485E-2</v>
      </c>
    </row>
    <row r="14" spans="1:25">
      <c r="A14" s="10" t="s">
        <v>39</v>
      </c>
      <c r="B14" s="18">
        <v>0</v>
      </c>
      <c r="C14" s="19">
        <v>0</v>
      </c>
      <c r="D14" s="18">
        <v>0</v>
      </c>
      <c r="E14" s="19">
        <v>0</v>
      </c>
      <c r="F14" s="18">
        <v>0</v>
      </c>
      <c r="G14" s="34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34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34">
        <v>0</v>
      </c>
      <c r="T14" s="38">
        <v>0</v>
      </c>
      <c r="U14" s="19">
        <v>0</v>
      </c>
      <c r="V14" s="18">
        <v>0</v>
      </c>
      <c r="W14" s="19">
        <v>0</v>
      </c>
      <c r="X14" s="18">
        <v>0</v>
      </c>
      <c r="Y14" s="19">
        <v>0</v>
      </c>
    </row>
    <row r="15" spans="1:25">
      <c r="A15" s="10" t="s">
        <v>40</v>
      </c>
      <c r="B15" s="18">
        <v>270.79806920945833</v>
      </c>
      <c r="C15" s="19">
        <v>8.696651017905498E-3</v>
      </c>
      <c r="D15" s="18">
        <v>412.87662071758768</v>
      </c>
      <c r="E15" s="19">
        <v>1.2808155310543945E-2</v>
      </c>
      <c r="F15" s="18">
        <v>346.81636140277368</v>
      </c>
      <c r="G15" s="34">
        <v>1.102451999980174E-2</v>
      </c>
      <c r="H15" s="18">
        <v>290.07452837775747</v>
      </c>
      <c r="I15" s="19">
        <v>7.2895001121116723E-3</v>
      </c>
      <c r="J15" s="18">
        <v>442.568436921505</v>
      </c>
      <c r="K15" s="19">
        <v>1.0782775240005385E-2</v>
      </c>
      <c r="L15" s="18">
        <v>371.75748701406434</v>
      </c>
      <c r="M15" s="34">
        <v>9.269161734584079E-3</v>
      </c>
      <c r="N15" s="18">
        <v>292.67301597658354</v>
      </c>
      <c r="O15" s="19">
        <v>6.9207964221164415E-3</v>
      </c>
      <c r="P15" s="18">
        <v>446.67450765879227</v>
      </c>
      <c r="Q15" s="19">
        <v>1.0244021907667301E-2</v>
      </c>
      <c r="R15" s="18">
        <v>375.20658643338555</v>
      </c>
      <c r="S15" s="34">
        <v>8.8038312809735654E-3</v>
      </c>
      <c r="T15" s="38">
        <v>163.33610216944763</v>
      </c>
      <c r="U15" s="19">
        <v>5.813433577423934E-3</v>
      </c>
      <c r="V15" s="18">
        <v>248.1407788291923</v>
      </c>
      <c r="W15" s="19">
        <v>8.5374285304132772E-3</v>
      </c>
      <c r="X15" s="18">
        <v>208.43825421652156</v>
      </c>
      <c r="Y15" s="19">
        <v>7.3330234216261482E-3</v>
      </c>
    </row>
    <row r="16" spans="1:25">
      <c r="A16" s="10" t="s">
        <v>41</v>
      </c>
      <c r="B16" s="18">
        <v>186.51658522565197</v>
      </c>
      <c r="C16" s="19">
        <v>5.9899601776860403E-3</v>
      </c>
      <c r="D16" s="18">
        <v>206.97010109896109</v>
      </c>
      <c r="E16" s="19">
        <v>6.4205747346680721E-3</v>
      </c>
      <c r="F16" s="18">
        <v>173.85488492312732</v>
      </c>
      <c r="G16" s="34">
        <v>5.5264597325970282E-3</v>
      </c>
      <c r="H16" s="18">
        <v>238.69120786889482</v>
      </c>
      <c r="I16" s="19">
        <v>5.9982501609189744E-3</v>
      </c>
      <c r="J16" s="18">
        <v>279.60970064641964</v>
      </c>
      <c r="K16" s="19">
        <v>6.8124346552311263E-3</v>
      </c>
      <c r="L16" s="18">
        <v>234.87214854299248</v>
      </c>
      <c r="M16" s="34">
        <v>5.8561508721191964E-3</v>
      </c>
      <c r="N16" s="18">
        <v>268.34248001439448</v>
      </c>
      <c r="O16" s="19">
        <v>6.3454557619143891E-3</v>
      </c>
      <c r="P16" s="18">
        <v>311.85747677348547</v>
      </c>
      <c r="Q16" s="19">
        <v>7.1521315171578911E-3</v>
      </c>
      <c r="R16" s="18">
        <v>261.96028048972778</v>
      </c>
      <c r="S16" s="34">
        <v>6.1466248065384869E-3</v>
      </c>
      <c r="T16" s="38">
        <v>223.77759324420535</v>
      </c>
      <c r="U16" s="19">
        <v>7.964657887399482E-3</v>
      </c>
      <c r="V16" s="18">
        <v>272.74236412681455</v>
      </c>
      <c r="W16" s="19">
        <v>9.3838604518585358E-3</v>
      </c>
      <c r="X16" s="18">
        <v>229.10358586652427</v>
      </c>
      <c r="Y16" s="19">
        <v>8.0600462110596363E-3</v>
      </c>
    </row>
    <row r="17" spans="1:25" s="6" customFormat="1">
      <c r="A17" s="13" t="s">
        <v>0</v>
      </c>
      <c r="B17" s="14">
        <f>SUM(B5:B16)</f>
        <v>3757.8268556091243</v>
      </c>
      <c r="C17" s="20">
        <v>0.1206822073892551</v>
      </c>
      <c r="D17" s="14">
        <f>SUM(D5:D16)</f>
        <v>4855.0733556694486</v>
      </c>
      <c r="E17" s="20">
        <v>0.15061287189238304</v>
      </c>
      <c r="F17" s="14">
        <f>SUM(F5:F16)</f>
        <v>4078.2616187623371</v>
      </c>
      <c r="G17" s="35">
        <v>0.12963885728636107</v>
      </c>
      <c r="H17" s="14">
        <f>SUM(H5:H16)</f>
        <v>4606.3533139249321</v>
      </c>
      <c r="I17" s="20">
        <v>0.11575650294449115</v>
      </c>
      <c r="J17" s="14">
        <f>SUM(J5:J16)</f>
        <v>5856.8994460961703</v>
      </c>
      <c r="K17" s="20">
        <v>0.14269799891257973</v>
      </c>
      <c r="L17" s="14">
        <f>SUM(L5:L16)</f>
        <v>4919.7955347207835</v>
      </c>
      <c r="M17" s="35">
        <v>0.12266701305382526</v>
      </c>
      <c r="N17" s="14">
        <f>SUM(N5:N16)</f>
        <v>4840.9547679822599</v>
      </c>
      <c r="O17" s="20">
        <v>0.11447335630203678</v>
      </c>
      <c r="P17" s="14">
        <f>SUM(P5:P16)</f>
        <v>6155.4648718857488</v>
      </c>
      <c r="Q17" s="20">
        <v>0.14116927632602252</v>
      </c>
      <c r="R17" s="14">
        <f>SUM(R5:R16)</f>
        <v>5170.590492384028</v>
      </c>
      <c r="S17" s="35">
        <v>0.12132251395335472</v>
      </c>
      <c r="T17" s="39">
        <f>SUM(T5:T16)</f>
        <v>3034.0823284023722</v>
      </c>
      <c r="U17" s="20">
        <v>0.10798859437887486</v>
      </c>
      <c r="V17" s="14">
        <f>SUM(V5:V16)</f>
        <v>4002.8092808654164</v>
      </c>
      <c r="W17" s="20">
        <v>0.13771899289389644</v>
      </c>
      <c r="X17" s="14">
        <f>SUM(X5:X16)</f>
        <v>3362.3597959269496</v>
      </c>
      <c r="Y17" s="20">
        <v>0.11829048956557656</v>
      </c>
    </row>
    <row r="18" spans="1: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</sheetData>
  <mergeCells count="17">
    <mergeCell ref="F3:G3"/>
    <mergeCell ref="B1:Y1"/>
    <mergeCell ref="D3:E3"/>
    <mergeCell ref="H2:M2"/>
    <mergeCell ref="R3:S3"/>
    <mergeCell ref="N2:S2"/>
    <mergeCell ref="V3:W3"/>
    <mergeCell ref="X3:Y3"/>
    <mergeCell ref="T2:Y2"/>
    <mergeCell ref="B2:G2"/>
    <mergeCell ref="B3:C3"/>
    <mergeCell ref="H3:I3"/>
    <mergeCell ref="T3:U3"/>
    <mergeCell ref="J3:K3"/>
    <mergeCell ref="L3:M3"/>
    <mergeCell ref="N3:O3"/>
    <mergeCell ref="P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1.0</vt:lpstr>
      <vt:lpstr>1.1</vt:lpstr>
      <vt:lpstr>1.2</vt:lpstr>
      <vt:lpstr>1.3</vt:lpstr>
      <vt:lpstr>1.4</vt:lpstr>
      <vt:lpstr>1.5</vt:lpstr>
    </vt:vector>
  </TitlesOfParts>
  <Company>IHS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Muellbacher</dc:creator>
  <cp:lastModifiedBy>Sandra Muellbacher</cp:lastModifiedBy>
  <dcterms:created xsi:type="dcterms:W3CDTF">2013-03-12T09:05:02Z</dcterms:created>
  <dcterms:modified xsi:type="dcterms:W3CDTF">2013-09-24T08:09:34Z</dcterms:modified>
</cp:coreProperties>
</file>