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35" windowWidth="24915" windowHeight="10950"/>
  </bookViews>
  <sheets>
    <sheet name="1.0" sheetId="1" r:id="rId1"/>
    <sheet name="1.1" sheetId="2" r:id="rId2"/>
    <sheet name="1.2" sheetId="3" r:id="rId3"/>
    <sheet name="1.3" sheetId="4" r:id="rId4"/>
    <sheet name="1.4" sheetId="5" r:id="rId5"/>
    <sheet name="1.5" sheetId="6" r:id="rId6"/>
  </sheets>
  <calcPr calcId="145621"/>
</workbook>
</file>

<file path=xl/calcChain.xml><?xml version="1.0" encoding="utf-8"?>
<calcChain xmlns="http://schemas.openxmlformats.org/spreadsheetml/2006/main">
  <c r="V17" i="4" l="1"/>
  <c r="L17" i="3"/>
  <c r="V17" i="2"/>
  <c r="D17" i="5"/>
  <c r="AD17" i="2"/>
  <c r="F17" i="2"/>
  <c r="X17" i="3"/>
  <c r="AJ17" i="5"/>
  <c r="X17" i="4" l="1"/>
  <c r="P17" i="3"/>
  <c r="AB17" i="5"/>
  <c r="T17" i="3"/>
  <c r="B17" i="3"/>
  <c r="P17" i="2"/>
  <c r="H17" i="4"/>
  <c r="AB17" i="2"/>
  <c r="J17" i="6"/>
  <c r="L17" i="5"/>
  <c r="L17" i="6"/>
  <c r="D17" i="6"/>
  <c r="R17" i="5"/>
  <c r="AH17" i="5"/>
  <c r="R17" i="4"/>
  <c r="F17" i="5"/>
  <c r="T17" i="5"/>
  <c r="H17" i="3"/>
  <c r="AD17" i="5"/>
  <c r="V17" i="3"/>
  <c r="F17" i="3"/>
  <c r="B16" i="1"/>
  <c r="F16" i="1"/>
  <c r="N17" i="4"/>
  <c r="V17" i="5"/>
  <c r="H17" i="2"/>
  <c r="AB17" i="4"/>
  <c r="H17" i="6"/>
  <c r="R17" i="6"/>
  <c r="X17" i="5"/>
  <c r="B17" i="4"/>
  <c r="B17" i="5"/>
  <c r="Z17" i="4"/>
  <c r="F17" i="6"/>
  <c r="N17" i="3"/>
  <c r="R17" i="2"/>
  <c r="J17" i="2"/>
  <c r="T17" i="4"/>
  <c r="N17" i="2"/>
  <c r="L17" i="2"/>
  <c r="Z17" i="2"/>
  <c r="AF17" i="2"/>
  <c r="AJ17" i="2"/>
  <c r="D16" i="1"/>
  <c r="F17" i="4"/>
  <c r="J17" i="5"/>
  <c r="N17" i="6"/>
  <c r="X17" i="6"/>
  <c r="B17" i="2"/>
  <c r="J17" i="3"/>
  <c r="B17" i="6"/>
  <c r="AD17" i="4"/>
  <c r="D17" i="4"/>
  <c r="T17" i="2"/>
  <c r="H17" i="5"/>
  <c r="J17" i="4"/>
  <c r="P17" i="4"/>
  <c r="T17" i="6"/>
  <c r="D17" i="3"/>
  <c r="P17" i="5"/>
  <c r="P17" i="6"/>
  <c r="N17" i="5"/>
  <c r="AF17" i="5"/>
  <c r="AH17" i="2"/>
  <c r="L17" i="4"/>
  <c r="D17" i="2"/>
  <c r="V17" i="6"/>
  <c r="Z17" i="5"/>
  <c r="R17" i="3"/>
  <c r="X17" i="2"/>
</calcChain>
</file>

<file path=xl/sharedStrings.xml><?xml version="1.0" encoding="utf-8"?>
<sst xmlns="http://schemas.openxmlformats.org/spreadsheetml/2006/main" count="322" uniqueCount="48">
  <si>
    <t>Sum</t>
  </si>
  <si>
    <t>Category of Goods and Services</t>
  </si>
  <si>
    <t>Scenario 1</t>
  </si>
  <si>
    <t>Scenario 2</t>
  </si>
  <si>
    <t>Manual workers in industry and services</t>
  </si>
  <si>
    <t>Non-manual workers in industry and services</t>
  </si>
  <si>
    <t>Employed persons except employees</t>
  </si>
  <si>
    <t>Unemployed persons</t>
  </si>
  <si>
    <t>Retired persons</t>
  </si>
  <si>
    <t>Other inactive persons</t>
  </si>
  <si>
    <t>VAT paid (in Euro)</t>
  </si>
  <si>
    <t>VAT paid (per household expenditure)</t>
  </si>
  <si>
    <t>3 active persons or more</t>
  </si>
  <si>
    <t>2 active persons</t>
  </si>
  <si>
    <t>1 active person</t>
  </si>
  <si>
    <t>No active person</t>
  </si>
  <si>
    <t>First quintile</t>
  </si>
  <si>
    <t>Second quintile</t>
  </si>
  <si>
    <t>Third quintile</t>
  </si>
  <si>
    <t>Fourth quintile</t>
  </si>
  <si>
    <t>Fifth quintile</t>
  </si>
  <si>
    <t>Single person with dependent children</t>
  </si>
  <si>
    <t>Two adults</t>
  </si>
  <si>
    <t>Two adults with dependent children</t>
  </si>
  <si>
    <t>Three or more adults</t>
  </si>
  <si>
    <t>Three or more adults with dependent children</t>
  </si>
  <si>
    <t>Less than 30 years</t>
  </si>
  <si>
    <t>From 30 to 44 years</t>
  </si>
  <si>
    <t>From 45 to 59 years</t>
  </si>
  <si>
    <t>60 years or over</t>
  </si>
  <si>
    <t>CP01 - Food and non-alcoholic beverages</t>
  </si>
  <si>
    <t>CP02 - Alcoholic beverages, tobacco and narcotics</t>
  </si>
  <si>
    <t>CP03 - Clothing and footwear</t>
  </si>
  <si>
    <t>CP04 - Housing, water, electricity, gas and other fuels</t>
  </si>
  <si>
    <t>CP05 - Furnishings, household equipment and routine maintenance of the house</t>
  </si>
  <si>
    <t>CP06 - Health</t>
  </si>
  <si>
    <t>CP07 - Transport</t>
  </si>
  <si>
    <t>CP08 - Communications</t>
  </si>
  <si>
    <t>CP09 - Recreation and culture</t>
  </si>
  <si>
    <t>CP10 - Education</t>
  </si>
  <si>
    <t>CP11 - Restaurants and hotels</t>
  </si>
  <si>
    <t>CP12 - Miscellaneous goods and services</t>
  </si>
  <si>
    <t>Activity Status of the Household Head</t>
  </si>
  <si>
    <t>Number of Active Persons in the Household</t>
  </si>
  <si>
    <t>Income quintile</t>
  </si>
  <si>
    <t>Single person</t>
  </si>
  <si>
    <t>Household type</t>
  </si>
  <si>
    <t>Age of the household head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</si>
</sst>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4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Times"/>
    </font>
    <font>
      <b/>
      <sz val="10"/>
      <color theme="1"/>
      <name val="Times"/>
    </font>
    <font>
      <b/>
      <sz val="10"/>
      <name val="Times"/>
    </font>
    <font>
      <sz val="10"/>
      <name val="Times"/>
    </font>
    <font>
      <sz val="8"/>
      <color theme="1"/>
      <name val="Times"/>
    </font>
    <font>
      <sz val="11"/>
      <color theme="1"/>
      <name val="Times"/>
    </font>
    <font>
      <b/>
      <sz val="10"/>
      <color theme="1"/>
      <name val="Times   "/>
    </font>
    <font>
      <b/>
      <sz val="10"/>
      <color theme="1"/>
      <name val="Calibri"/>
      <family val="2"/>
      <scheme val="minor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3" fontId="0" fillId="0" borderId="0" xfId="0" applyNumberFormat="1"/>
    <xf numFmtId="164" fontId="0" fillId="0" borderId="0" xfId="0" applyNumberFormat="1"/>
    <xf numFmtId="0" fontId="3" fillId="0" borderId="0" xfId="0" applyFont="1"/>
    <xf numFmtId="3" fontId="3" fillId="0" borderId="0" xfId="0" applyNumberFormat="1" applyFont="1"/>
    <xf numFmtId="0" fontId="0" fillId="0" borderId="0" xfId="0" applyAlignment="1">
      <alignment wrapText="1"/>
    </xf>
    <xf numFmtId="0" fontId="2" fillId="0" borderId="0" xfId="0" applyFont="1"/>
    <xf numFmtId="164" fontId="3" fillId="0" borderId="0" xfId="0" applyNumberFormat="1" applyFont="1"/>
    <xf numFmtId="10" fontId="0" fillId="0" borderId="0" xfId="0" applyNumberFormat="1"/>
    <xf numFmtId="0" fontId="5" fillId="0" borderId="1" xfId="0" applyFont="1" applyBorder="1"/>
    <xf numFmtId="0" fontId="8" fillId="2" borderId="1" xfId="1" applyNumberFormat="1" applyFont="1" applyFill="1" applyBorder="1" applyAlignment="1"/>
    <xf numFmtId="3" fontId="5" fillId="0" borderId="1" xfId="0" applyNumberFormat="1" applyFont="1" applyBorder="1"/>
    <xf numFmtId="164" fontId="5" fillId="0" borderId="1" xfId="0" applyNumberFormat="1" applyFont="1" applyBorder="1"/>
    <xf numFmtId="0" fontId="7" fillId="2" borderId="1" xfId="1" applyNumberFormat="1" applyFont="1" applyFill="1" applyBorder="1" applyAlignment="1"/>
    <xf numFmtId="3" fontId="7" fillId="0" borderId="1" xfId="1" applyNumberFormat="1" applyFont="1" applyFill="1" applyBorder="1"/>
    <xf numFmtId="164" fontId="6" fillId="0" borderId="1" xfId="0" applyNumberFormat="1" applyFont="1" applyBorder="1"/>
    <xf numFmtId="0" fontId="9" fillId="0" borderId="0" xfId="0" applyFont="1"/>
    <xf numFmtId="0" fontId="6" fillId="2" borderId="1" xfId="0" applyFont="1" applyFill="1" applyBorder="1" applyAlignment="1">
      <alignment wrapText="1"/>
    </xf>
    <xf numFmtId="3" fontId="8" fillId="0" borderId="1" xfId="1" applyNumberFormat="1" applyFont="1" applyFill="1" applyBorder="1"/>
    <xf numFmtId="164" fontId="8" fillId="0" borderId="1" xfId="1" applyNumberFormat="1" applyFont="1" applyFill="1" applyBorder="1"/>
    <xf numFmtId="164" fontId="7" fillId="0" borderId="1" xfId="1" applyNumberFormat="1" applyFont="1" applyFill="1" applyBorder="1"/>
    <xf numFmtId="0" fontId="10" fillId="0" borderId="0" xfId="0" applyFont="1"/>
    <xf numFmtId="0" fontId="10" fillId="0" borderId="0" xfId="0" applyFont="1" applyFill="1"/>
    <xf numFmtId="0" fontId="7" fillId="2" borderId="1" xfId="1" applyNumberFormat="1" applyFont="1" applyFill="1" applyBorder="1" applyAlignment="1">
      <alignment vertical="center" wrapText="1"/>
    </xf>
    <xf numFmtId="0" fontId="7" fillId="2" borderId="1" xfId="1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/>
    <xf numFmtId="0" fontId="7" fillId="2" borderId="1" xfId="1" applyNumberFormat="1" applyFont="1" applyFill="1" applyBorder="1" applyAlignment="1">
      <alignment horizontal="left" vertical="center" wrapText="1"/>
    </xf>
    <xf numFmtId="0" fontId="7" fillId="2" borderId="3" xfId="1" applyNumberFormat="1" applyFont="1" applyFill="1" applyBorder="1" applyAlignment="1">
      <alignment horizontal="center" vertical="center" wrapText="1"/>
    </xf>
    <xf numFmtId="3" fontId="5" fillId="0" borderId="3" xfId="0" applyNumberFormat="1" applyFont="1" applyBorder="1"/>
    <xf numFmtId="3" fontId="6" fillId="0" borderId="3" xfId="0" applyNumberFormat="1" applyFont="1" applyBorder="1"/>
    <xf numFmtId="0" fontId="7" fillId="2" borderId="5" xfId="1" applyNumberFormat="1" applyFont="1" applyFill="1" applyBorder="1" applyAlignment="1">
      <alignment horizontal="center" vertical="center" wrapText="1"/>
    </xf>
    <xf numFmtId="164" fontId="5" fillId="0" borderId="5" xfId="0" applyNumberFormat="1" applyFont="1" applyBorder="1"/>
    <xf numFmtId="164" fontId="6" fillId="0" borderId="5" xfId="0" applyNumberFormat="1" applyFont="1" applyBorder="1"/>
    <xf numFmtId="0" fontId="13" fillId="0" borderId="0" xfId="0" applyFont="1"/>
    <xf numFmtId="164" fontId="8" fillId="0" borderId="5" xfId="1" applyNumberFormat="1" applyFont="1" applyFill="1" applyBorder="1"/>
    <xf numFmtId="164" fontId="7" fillId="0" borderId="5" xfId="1" applyNumberFormat="1" applyFont="1" applyFill="1" applyBorder="1"/>
    <xf numFmtId="0" fontId="5" fillId="2" borderId="1" xfId="0" applyFont="1" applyFill="1" applyBorder="1" applyAlignment="1">
      <alignment wrapText="1"/>
    </xf>
    <xf numFmtId="0" fontId="7" fillId="2" borderId="7" xfId="1" applyNumberFormat="1" applyFont="1" applyFill="1" applyBorder="1" applyAlignment="1">
      <alignment horizontal="center" vertical="center" wrapText="1"/>
    </xf>
    <xf numFmtId="3" fontId="8" fillId="0" borderId="7" xfId="1" applyNumberFormat="1" applyFont="1" applyFill="1" applyBorder="1"/>
    <xf numFmtId="3" fontId="7" fillId="0" borderId="7" xfId="1" applyNumberFormat="1" applyFont="1" applyFill="1" applyBorder="1"/>
    <xf numFmtId="0" fontId="6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3" xfId="0" applyBorder="1" applyAlignment="1"/>
    <xf numFmtId="0" fontId="6" fillId="2" borderId="4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7" fillId="2" borderId="8" xfId="1" applyNumberFormat="1" applyFont="1" applyFill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6" fillId="2" borderId="7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7" fillId="2" borderId="2" xfId="1" applyNumberFormat="1" applyFont="1" applyFill="1" applyBorder="1" applyAlignment="1">
      <alignment horizontal="center" wrapText="1"/>
    </xf>
    <xf numFmtId="0" fontId="4" fillId="0" borderId="6" xfId="0" applyFont="1" applyBorder="1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8"/>
  <sheetViews>
    <sheetView tabSelected="1" zoomScale="85" zoomScaleNormal="85" workbookViewId="0">
      <selection activeCell="G24" sqref="G24"/>
    </sheetView>
  </sheetViews>
  <sheetFormatPr defaultRowHeight="14.25"/>
  <cols>
    <col min="1" max="1" width="72.5703125" style="3" bestFit="1" customWidth="1"/>
    <col min="2" max="7" width="14" style="3" customWidth="1"/>
    <col min="8" max="16384" width="9.140625" style="3"/>
  </cols>
  <sheetData>
    <row r="2" spans="1:13">
      <c r="A2" s="9"/>
      <c r="B2" s="40">
        <v>2011</v>
      </c>
      <c r="C2" s="40"/>
      <c r="D2" s="40" t="s">
        <v>2</v>
      </c>
      <c r="E2" s="40"/>
      <c r="F2" s="40" t="s">
        <v>3</v>
      </c>
      <c r="G2" s="40"/>
    </row>
    <row r="3" spans="1:13" ht="38.25">
      <c r="A3" s="23" t="s">
        <v>1</v>
      </c>
      <c r="B3" s="24" t="s">
        <v>10</v>
      </c>
      <c r="C3" s="24" t="s">
        <v>11</v>
      </c>
      <c r="D3" s="24" t="s">
        <v>10</v>
      </c>
      <c r="E3" s="24" t="s">
        <v>11</v>
      </c>
      <c r="F3" s="24" t="s">
        <v>10</v>
      </c>
      <c r="G3" s="24" t="s">
        <v>11</v>
      </c>
    </row>
    <row r="4" spans="1:13">
      <c r="A4" s="10" t="s">
        <v>30</v>
      </c>
      <c r="B4" s="11">
        <v>550.74378021776511</v>
      </c>
      <c r="C4" s="12">
        <v>1.4704467308458223E-2</v>
      </c>
      <c r="D4" s="11">
        <v>974.39284192373839</v>
      </c>
      <c r="E4" s="12">
        <v>2.5387679165011764E-2</v>
      </c>
      <c r="F4" s="11">
        <v>855.77110464606585</v>
      </c>
      <c r="G4" s="12">
        <v>2.26586406049363E-2</v>
      </c>
      <c r="H4" s="7"/>
      <c r="I4" s="7"/>
      <c r="J4" s="7"/>
      <c r="K4" s="7"/>
      <c r="L4" s="7"/>
      <c r="M4" s="4"/>
    </row>
    <row r="5" spans="1:13">
      <c r="A5" s="10" t="s">
        <v>31</v>
      </c>
      <c r="B5" s="11">
        <v>160.17746959213511</v>
      </c>
      <c r="C5" s="12">
        <v>4.2766245389785646E-3</v>
      </c>
      <c r="D5" s="11">
        <v>160.17746959213511</v>
      </c>
      <c r="E5" s="12">
        <v>4.1734032030038507E-3</v>
      </c>
      <c r="F5" s="11">
        <v>140.67760372874477</v>
      </c>
      <c r="G5" s="12">
        <v>3.7247848715008937E-3</v>
      </c>
      <c r="H5" s="7"/>
      <c r="I5" s="7"/>
      <c r="J5" s="7"/>
      <c r="K5" s="7"/>
      <c r="L5" s="7"/>
      <c r="M5" s="4"/>
    </row>
    <row r="6" spans="1:13">
      <c r="A6" s="10" t="s">
        <v>32</v>
      </c>
      <c r="B6" s="11">
        <v>272.84059916664717</v>
      </c>
      <c r="C6" s="12">
        <v>7.2846499860239446E-3</v>
      </c>
      <c r="D6" s="11">
        <v>272.84059916664717</v>
      </c>
      <c r="E6" s="12">
        <v>7.1088264371450974E-3</v>
      </c>
      <c r="F6" s="11">
        <v>239.62522187679448</v>
      </c>
      <c r="G6" s="12">
        <v>6.3446659426880268E-3</v>
      </c>
      <c r="H6" s="7"/>
      <c r="I6" s="7"/>
      <c r="J6" s="7"/>
      <c r="K6" s="7"/>
      <c r="L6" s="7"/>
      <c r="M6" s="4"/>
    </row>
    <row r="7" spans="1:13">
      <c r="A7" s="10" t="s">
        <v>33</v>
      </c>
      <c r="B7" s="11">
        <v>309.25033463152363</v>
      </c>
      <c r="C7" s="12">
        <v>8.2567640326704547E-3</v>
      </c>
      <c r="D7" s="11">
        <v>309.25033463152363</v>
      </c>
      <c r="E7" s="12">
        <v>8.057477374112448E-3</v>
      </c>
      <c r="F7" s="11">
        <v>271.60246780681638</v>
      </c>
      <c r="G7" s="12">
        <v>7.1913420212916567E-3</v>
      </c>
      <c r="H7" s="7"/>
      <c r="I7" s="7"/>
      <c r="J7" s="7"/>
      <c r="K7" s="7"/>
      <c r="L7" s="7"/>
      <c r="M7" s="4"/>
    </row>
    <row r="8" spans="1:13">
      <c r="A8" s="10" t="s">
        <v>34</v>
      </c>
      <c r="B8" s="11">
        <v>353.98896287333054</v>
      </c>
      <c r="C8" s="12">
        <v>9.451253593944841E-3</v>
      </c>
      <c r="D8" s="11">
        <v>353.98896287333054</v>
      </c>
      <c r="E8" s="12">
        <v>9.223136532530837E-3</v>
      </c>
      <c r="F8" s="11">
        <v>310.89465434962068</v>
      </c>
      <c r="G8" s="12">
        <v>8.2316991081598043E-3</v>
      </c>
      <c r="H8" s="7"/>
      <c r="I8" s="7"/>
      <c r="J8" s="7"/>
      <c r="K8" s="7"/>
      <c r="L8" s="7"/>
      <c r="M8" s="4"/>
    </row>
    <row r="9" spans="1:13">
      <c r="A9" s="10" t="s">
        <v>35</v>
      </c>
      <c r="B9" s="11">
        <v>86.438289804237257</v>
      </c>
      <c r="C9" s="12">
        <v>2.3078408731604327E-3</v>
      </c>
      <c r="D9" s="11">
        <v>158.82060453946815</v>
      </c>
      <c r="E9" s="12">
        <v>4.1380502599759486E-3</v>
      </c>
      <c r="F9" s="11">
        <v>139.48592224770681</v>
      </c>
      <c r="G9" s="12">
        <v>3.6932321791421524E-3</v>
      </c>
      <c r="H9" s="7"/>
      <c r="I9" s="7"/>
      <c r="J9" s="7"/>
      <c r="K9" s="7"/>
      <c r="L9" s="7"/>
      <c r="M9" s="4"/>
    </row>
    <row r="10" spans="1:13">
      <c r="A10" s="10" t="s">
        <v>36</v>
      </c>
      <c r="B10" s="11">
        <v>906.20570489400518</v>
      </c>
      <c r="C10" s="12">
        <v>2.4195047935145816E-2</v>
      </c>
      <c r="D10" s="11">
        <v>981.95814878469957</v>
      </c>
      <c r="E10" s="12">
        <v>2.5584792254422142E-2</v>
      </c>
      <c r="F10" s="11">
        <v>862.4154176283015</v>
      </c>
      <c r="G10" s="12">
        <v>2.2834565100533114E-2</v>
      </c>
      <c r="H10" s="7"/>
      <c r="I10" s="7"/>
      <c r="J10" s="7"/>
      <c r="K10" s="7"/>
      <c r="L10" s="7"/>
      <c r="M10" s="4"/>
    </row>
    <row r="11" spans="1:13">
      <c r="A11" s="10" t="s">
        <v>37</v>
      </c>
      <c r="B11" s="11">
        <v>152.03448037870712</v>
      </c>
      <c r="C11" s="12">
        <v>4.0592125173037393E-3</v>
      </c>
      <c r="D11" s="11">
        <v>152.03448037870712</v>
      </c>
      <c r="E11" s="12">
        <v>3.9612386747972265E-3</v>
      </c>
      <c r="F11" s="11">
        <v>133.52593494129928</v>
      </c>
      <c r="G11" s="12">
        <v>3.53542688558562E-3</v>
      </c>
      <c r="H11" s="7"/>
      <c r="I11" s="7"/>
      <c r="J11" s="7"/>
      <c r="K11" s="7"/>
      <c r="L11" s="7"/>
      <c r="M11" s="4"/>
    </row>
    <row r="12" spans="1:13">
      <c r="A12" s="10" t="s">
        <v>38</v>
      </c>
      <c r="B12" s="11">
        <v>532.74974176938542</v>
      </c>
      <c r="C12" s="12">
        <v>1.4224039277102665E-2</v>
      </c>
      <c r="D12" s="11">
        <v>748.4085602976196</v>
      </c>
      <c r="E12" s="12">
        <v>1.949968800640205E-2</v>
      </c>
      <c r="F12" s="11">
        <v>657.29795295703968</v>
      </c>
      <c r="G12" s="12">
        <v>1.7403576733960431E-2</v>
      </c>
      <c r="H12" s="7"/>
      <c r="I12" s="7"/>
      <c r="J12" s="7"/>
      <c r="K12" s="7"/>
      <c r="L12" s="7"/>
      <c r="M12" s="4"/>
    </row>
    <row r="13" spans="1:13">
      <c r="A13" s="10" t="s">
        <v>39</v>
      </c>
      <c r="B13" s="11">
        <v>0</v>
      </c>
      <c r="C13" s="12">
        <v>0</v>
      </c>
      <c r="D13" s="11">
        <v>0</v>
      </c>
      <c r="E13" s="12">
        <v>0</v>
      </c>
      <c r="F13" s="11">
        <v>0</v>
      </c>
      <c r="G13" s="12">
        <v>0</v>
      </c>
      <c r="H13" s="7"/>
      <c r="I13" s="7"/>
      <c r="J13" s="7"/>
      <c r="K13" s="7"/>
      <c r="L13" s="7"/>
      <c r="M13" s="4"/>
    </row>
    <row r="14" spans="1:13">
      <c r="A14" s="10" t="s">
        <v>40</v>
      </c>
      <c r="B14" s="11">
        <v>164.53743119096845</v>
      </c>
      <c r="C14" s="12">
        <v>4.3930324133822094E-3</v>
      </c>
      <c r="D14" s="11">
        <v>303.45402808504684</v>
      </c>
      <c r="E14" s="12">
        <v>7.906455358542749E-3</v>
      </c>
      <c r="F14" s="11">
        <v>266.51179857904117</v>
      </c>
      <c r="G14" s="12">
        <v>7.0565540577292819E-3</v>
      </c>
      <c r="H14" s="7"/>
      <c r="I14" s="7"/>
      <c r="J14" s="7"/>
      <c r="K14" s="7"/>
      <c r="L14" s="7"/>
      <c r="M14" s="4"/>
    </row>
    <row r="15" spans="1:13">
      <c r="A15" s="10" t="s">
        <v>41</v>
      </c>
      <c r="B15" s="11">
        <v>616.41178894311906</v>
      </c>
      <c r="C15" s="12">
        <v>1.6457756446161622E-2</v>
      </c>
      <c r="D15" s="11">
        <v>616.41178894311906</v>
      </c>
      <c r="E15" s="12">
        <v>1.6060529242315241E-2</v>
      </c>
      <c r="F15" s="11">
        <v>541.37035376743506</v>
      </c>
      <c r="G15" s="12">
        <v>1.4334108984968431E-2</v>
      </c>
      <c r="H15" s="7"/>
      <c r="I15" s="7"/>
      <c r="J15" s="7"/>
      <c r="K15" s="7"/>
      <c r="L15" s="7"/>
      <c r="M15" s="4"/>
    </row>
    <row r="16" spans="1:13">
      <c r="A16" s="13" t="s">
        <v>0</v>
      </c>
      <c r="B16" s="14">
        <f>SUM(B4:B15)</f>
        <v>4105.3785834618247</v>
      </c>
      <c r="C16" s="15">
        <v>0.10961068892233253</v>
      </c>
      <c r="D16" s="14">
        <f>SUM(D4:D15)</f>
        <v>5031.7378192160349</v>
      </c>
      <c r="E16" s="15">
        <v>0.13110127650825934</v>
      </c>
      <c r="F16" s="14">
        <f>SUM(F4:F15)</f>
        <v>4419.1784325288654</v>
      </c>
      <c r="G16" s="15">
        <v>0.11700859649049571</v>
      </c>
      <c r="H16" s="7"/>
      <c r="I16" s="7"/>
      <c r="J16" s="7"/>
      <c r="K16" s="7"/>
      <c r="L16" s="7"/>
      <c r="M16" s="4"/>
    </row>
    <row r="17" spans="2:6">
      <c r="B17" s="4"/>
      <c r="D17" s="4"/>
    </row>
    <row r="18" spans="2:6">
      <c r="C18" s="4"/>
      <c r="D18" s="4"/>
      <c r="E18" s="4"/>
      <c r="F18" s="4"/>
    </row>
  </sheetData>
  <mergeCells count="3">
    <mergeCell ref="B2:C2"/>
    <mergeCell ref="D2:E2"/>
    <mergeCell ref="F2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8"/>
  <sheetViews>
    <sheetView zoomScale="85" zoomScaleNormal="85" workbookViewId="0">
      <pane xSplit="1" topLeftCell="B1" activePane="topRight" state="frozen"/>
      <selection pane="topRight" activeCell="A41" sqref="A41"/>
    </sheetView>
  </sheetViews>
  <sheetFormatPr defaultRowHeight="15"/>
  <cols>
    <col min="1" max="1" width="65.140625" bestFit="1" customWidth="1"/>
    <col min="2" max="37" width="13.7109375" customWidth="1"/>
  </cols>
  <sheetData>
    <row r="1" spans="1:37">
      <c r="B1" s="41" t="s">
        <v>42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4"/>
    </row>
    <row r="2" spans="1:37" s="5" customFormat="1" ht="15" customHeight="1">
      <c r="A2" s="36"/>
      <c r="B2" s="45" t="s">
        <v>4</v>
      </c>
      <c r="C2" s="46"/>
      <c r="D2" s="47"/>
      <c r="E2" s="47"/>
      <c r="F2" s="47"/>
      <c r="G2" s="48"/>
      <c r="H2" s="45" t="s">
        <v>5</v>
      </c>
      <c r="I2" s="46"/>
      <c r="J2" s="47"/>
      <c r="K2" s="47"/>
      <c r="L2" s="47"/>
      <c r="M2" s="48"/>
      <c r="N2" s="45" t="s">
        <v>6</v>
      </c>
      <c r="O2" s="46"/>
      <c r="P2" s="47"/>
      <c r="Q2" s="47"/>
      <c r="R2" s="47"/>
      <c r="S2" s="48"/>
      <c r="T2" s="45" t="s">
        <v>7</v>
      </c>
      <c r="U2" s="46"/>
      <c r="V2" s="47"/>
      <c r="W2" s="47"/>
      <c r="X2" s="47"/>
      <c r="Y2" s="48"/>
      <c r="Z2" s="45" t="s">
        <v>8</v>
      </c>
      <c r="AA2" s="46"/>
      <c r="AB2" s="47"/>
      <c r="AC2" s="47"/>
      <c r="AD2" s="47"/>
      <c r="AE2" s="48"/>
      <c r="AF2" s="45" t="s">
        <v>9</v>
      </c>
      <c r="AG2" s="46"/>
      <c r="AH2" s="47"/>
      <c r="AI2" s="47"/>
      <c r="AJ2" s="47"/>
      <c r="AK2" s="53"/>
    </row>
    <row r="3" spans="1:37" s="5" customFormat="1">
      <c r="A3" s="36"/>
      <c r="B3" s="49">
        <v>2011</v>
      </c>
      <c r="C3" s="50"/>
      <c r="D3" s="51" t="s">
        <v>2</v>
      </c>
      <c r="E3" s="50"/>
      <c r="F3" s="51" t="s">
        <v>3</v>
      </c>
      <c r="G3" s="52"/>
      <c r="H3" s="49">
        <v>2011</v>
      </c>
      <c r="I3" s="50"/>
      <c r="J3" s="51" t="s">
        <v>2</v>
      </c>
      <c r="K3" s="50"/>
      <c r="L3" s="51" t="s">
        <v>3</v>
      </c>
      <c r="M3" s="52"/>
      <c r="N3" s="49">
        <v>2011</v>
      </c>
      <c r="O3" s="50"/>
      <c r="P3" s="51" t="s">
        <v>2</v>
      </c>
      <c r="Q3" s="50"/>
      <c r="R3" s="51" t="s">
        <v>3</v>
      </c>
      <c r="S3" s="52"/>
      <c r="T3" s="49">
        <v>2011</v>
      </c>
      <c r="U3" s="50"/>
      <c r="V3" s="51" t="s">
        <v>2</v>
      </c>
      <c r="W3" s="50"/>
      <c r="X3" s="51" t="s">
        <v>3</v>
      </c>
      <c r="Y3" s="52"/>
      <c r="Z3" s="49">
        <v>2011</v>
      </c>
      <c r="AA3" s="50"/>
      <c r="AB3" s="51" t="s">
        <v>2</v>
      </c>
      <c r="AC3" s="50"/>
      <c r="AD3" s="51" t="s">
        <v>3</v>
      </c>
      <c r="AE3" s="52"/>
      <c r="AF3" s="49">
        <v>2011</v>
      </c>
      <c r="AG3" s="50"/>
      <c r="AH3" s="51" t="s">
        <v>2</v>
      </c>
      <c r="AI3" s="50"/>
      <c r="AJ3" s="51" t="s">
        <v>3</v>
      </c>
      <c r="AK3" s="50"/>
    </row>
    <row r="4" spans="1:37" ht="47.25" customHeight="1">
      <c r="A4" s="23" t="s">
        <v>1</v>
      </c>
      <c r="B4" s="27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7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7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2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37" s="3" customFormat="1" ht="14.25">
      <c r="A5" s="10" t="s">
        <v>30</v>
      </c>
      <c r="B5" s="28">
        <v>599.21226678628148</v>
      </c>
      <c r="C5" s="12">
        <v>1.5498246334988414E-2</v>
      </c>
      <c r="D5" s="11">
        <v>1060.1447796988059</v>
      </c>
      <c r="E5" s="12">
        <v>2.6814640932802836E-2</v>
      </c>
      <c r="F5" s="11">
        <v>931.08367608329888</v>
      </c>
      <c r="G5" s="31">
        <v>2.3941278863396753E-2</v>
      </c>
      <c r="H5" s="28">
        <v>655.85981604027415</v>
      </c>
      <c r="I5" s="12">
        <v>1.2957188726088087E-2</v>
      </c>
      <c r="J5" s="11">
        <v>1160.3673668404849</v>
      </c>
      <c r="K5" s="12">
        <v>2.2412546552300856E-2</v>
      </c>
      <c r="L5" s="11">
        <v>1019.1052526164258</v>
      </c>
      <c r="M5" s="31">
        <v>2.0018476843111629E-2</v>
      </c>
      <c r="N5" s="28">
        <v>740.360437808391</v>
      </c>
      <c r="O5" s="12">
        <v>1.4075027482262258E-2</v>
      </c>
      <c r="P5" s="11">
        <v>1309.8684668917688</v>
      </c>
      <c r="Q5" s="12">
        <v>2.4352846228373169E-2</v>
      </c>
      <c r="R5" s="11">
        <v>1150.4062187484228</v>
      </c>
      <c r="S5" s="31">
        <v>2.1742031280995933E-2</v>
      </c>
      <c r="T5" s="28">
        <v>398.95970393855049</v>
      </c>
      <c r="U5" s="12">
        <v>1.8609659325807583E-2</v>
      </c>
      <c r="V5" s="11">
        <v>705.85178389128168</v>
      </c>
      <c r="W5" s="12">
        <v>3.2131382026115984E-2</v>
      </c>
      <c r="X5" s="11">
        <v>619.92200150451686</v>
      </c>
      <c r="Y5" s="31">
        <v>2.8639403158969373E-2</v>
      </c>
      <c r="Z5" s="28">
        <v>441.05247942738401</v>
      </c>
      <c r="AA5" s="12">
        <v>1.6700717796597556E-2</v>
      </c>
      <c r="AB5" s="11">
        <v>780.32361744844866</v>
      </c>
      <c r="AC5" s="12">
        <v>2.8830597802589224E-2</v>
      </c>
      <c r="AD5" s="11">
        <v>685.32769880255046</v>
      </c>
      <c r="AE5" s="31">
        <v>2.5687949548618451E-2</v>
      </c>
      <c r="AF5" s="28">
        <v>388.76485510458622</v>
      </c>
      <c r="AG5" s="12">
        <v>1.4426121580308331E-2</v>
      </c>
      <c r="AH5" s="11">
        <v>687.81474364657572</v>
      </c>
      <c r="AI5" s="12">
        <v>2.4898854287040931E-2</v>
      </c>
      <c r="AJ5" s="11">
        <v>604.08077485481851</v>
      </c>
      <c r="AK5" s="12">
        <v>2.2218750795541985E-2</v>
      </c>
    </row>
    <row r="6" spans="1:37" s="3" customFormat="1" ht="14.25">
      <c r="A6" s="10" t="s">
        <v>31</v>
      </c>
      <c r="B6" s="28">
        <v>192.55620094540242</v>
      </c>
      <c r="C6" s="12">
        <v>4.9803443637541009E-3</v>
      </c>
      <c r="D6" s="11">
        <v>192.55620094540242</v>
      </c>
      <c r="E6" s="12">
        <v>4.8703964652851758E-3</v>
      </c>
      <c r="F6" s="11">
        <v>169.11457648248387</v>
      </c>
      <c r="G6" s="31">
        <v>4.3485020083953866E-3</v>
      </c>
      <c r="H6" s="28">
        <v>207.43703832314793</v>
      </c>
      <c r="I6" s="12">
        <v>4.098133150710892E-3</v>
      </c>
      <c r="J6" s="11">
        <v>207.43703832314793</v>
      </c>
      <c r="K6" s="12">
        <v>4.006655487690987E-3</v>
      </c>
      <c r="L6" s="11">
        <v>182.18383365772124</v>
      </c>
      <c r="M6" s="31">
        <v>3.5786714334982237E-3</v>
      </c>
      <c r="N6" s="28">
        <v>177.45239175911681</v>
      </c>
      <c r="O6" s="12">
        <v>3.3735558563829436E-3</v>
      </c>
      <c r="P6" s="11">
        <v>177.45239175911681</v>
      </c>
      <c r="Q6" s="12">
        <v>3.2991639379039103E-3</v>
      </c>
      <c r="R6" s="11">
        <v>155.84949189278956</v>
      </c>
      <c r="S6" s="31">
        <v>2.9454678466071171E-3</v>
      </c>
      <c r="T6" s="28">
        <v>208.0349340155758</v>
      </c>
      <c r="U6" s="12">
        <v>9.7038854091716087E-3</v>
      </c>
      <c r="V6" s="11">
        <v>208.0349340155758</v>
      </c>
      <c r="W6" s="12">
        <v>9.4700475258157942E-3</v>
      </c>
      <c r="X6" s="11">
        <v>182.70894204846226</v>
      </c>
      <c r="Y6" s="31">
        <v>8.4408603652963848E-3</v>
      </c>
      <c r="Z6" s="28">
        <v>101.44496951428515</v>
      </c>
      <c r="AA6" s="12">
        <v>3.8412748749130574E-3</v>
      </c>
      <c r="AB6" s="11">
        <v>101.44496951428515</v>
      </c>
      <c r="AC6" s="12">
        <v>3.7480848327078845E-3</v>
      </c>
      <c r="AD6" s="11">
        <v>89.095147138633067</v>
      </c>
      <c r="AE6" s="31">
        <v>3.3395288833690234E-3</v>
      </c>
      <c r="AF6" s="28">
        <v>114.85422530048298</v>
      </c>
      <c r="AG6" s="12">
        <v>4.2619619454828299E-3</v>
      </c>
      <c r="AH6" s="11">
        <v>114.85422530048298</v>
      </c>
      <c r="AI6" s="12">
        <v>4.1577163711935981E-3</v>
      </c>
      <c r="AJ6" s="11">
        <v>100.87197178564159</v>
      </c>
      <c r="AK6" s="12">
        <v>3.7101813145746319E-3</v>
      </c>
    </row>
    <row r="7" spans="1:37" s="3" customFormat="1" ht="14.25">
      <c r="A7" s="10" t="s">
        <v>32</v>
      </c>
      <c r="B7" s="28">
        <v>265.48500357027012</v>
      </c>
      <c r="C7" s="12">
        <v>6.8666017230332253E-3</v>
      </c>
      <c r="D7" s="11">
        <v>265.48500357027012</v>
      </c>
      <c r="E7" s="12">
        <v>6.7150121191967707E-3</v>
      </c>
      <c r="F7" s="11">
        <v>233.16509009215031</v>
      </c>
      <c r="G7" s="31">
        <v>5.9954551738975849E-3</v>
      </c>
      <c r="H7" s="28">
        <v>454.56327035765111</v>
      </c>
      <c r="I7" s="12">
        <v>8.9803673558347882E-3</v>
      </c>
      <c r="J7" s="11">
        <v>454.56327035765111</v>
      </c>
      <c r="K7" s="12">
        <v>8.7799094915925052E-3</v>
      </c>
      <c r="L7" s="11">
        <v>399.22513309671962</v>
      </c>
      <c r="M7" s="31">
        <v>7.8420546470216752E-3</v>
      </c>
      <c r="N7" s="28">
        <v>410.62948355414164</v>
      </c>
      <c r="O7" s="12">
        <v>7.8064966344777815E-3</v>
      </c>
      <c r="P7" s="11">
        <v>410.62948355414164</v>
      </c>
      <c r="Q7" s="12">
        <v>7.6343517861450858E-3</v>
      </c>
      <c r="R7" s="11">
        <v>360.6398072953765</v>
      </c>
      <c r="S7" s="31">
        <v>6.8158897645033889E-3</v>
      </c>
      <c r="T7" s="28">
        <v>81.122549566434202</v>
      </c>
      <c r="U7" s="12">
        <v>3.7839987251063454E-3</v>
      </c>
      <c r="V7" s="11">
        <v>81.122549566434202</v>
      </c>
      <c r="W7" s="12">
        <v>3.6928143989122557E-3</v>
      </c>
      <c r="X7" s="11">
        <v>71.246760923563954</v>
      </c>
      <c r="Y7" s="31">
        <v>3.2914861948899325E-3</v>
      </c>
      <c r="Z7" s="28">
        <v>113.7296459080838</v>
      </c>
      <c r="AA7" s="12">
        <v>4.3064415461031092E-3</v>
      </c>
      <c r="AB7" s="11">
        <v>113.7296459080838</v>
      </c>
      <c r="AC7" s="12">
        <v>4.2019664740231546E-3</v>
      </c>
      <c r="AD7" s="11">
        <v>99.88429771057794</v>
      </c>
      <c r="AE7" s="31">
        <v>3.7439356453440966E-3</v>
      </c>
      <c r="AF7" s="28">
        <v>261.72422774391896</v>
      </c>
      <c r="AG7" s="12">
        <v>9.7119517887756229E-3</v>
      </c>
      <c r="AH7" s="11">
        <v>261.72422774391896</v>
      </c>
      <c r="AI7" s="12">
        <v>9.4744020394721823E-3</v>
      </c>
      <c r="AJ7" s="11">
        <v>229.86214784465926</v>
      </c>
      <c r="AK7" s="12">
        <v>8.4545808985825796E-3</v>
      </c>
    </row>
    <row r="8" spans="1:37" s="3" customFormat="1" ht="14.25">
      <c r="A8" s="10" t="s">
        <v>33</v>
      </c>
      <c r="B8" s="28">
        <v>308.32004250618672</v>
      </c>
      <c r="C8" s="12">
        <v>7.9745029159746482E-3</v>
      </c>
      <c r="D8" s="11">
        <v>308.32004250618672</v>
      </c>
      <c r="E8" s="12">
        <v>7.7984548813594618E-3</v>
      </c>
      <c r="F8" s="11">
        <v>270.78542863586836</v>
      </c>
      <c r="G8" s="31">
        <v>6.9628000421905704E-3</v>
      </c>
      <c r="H8" s="28">
        <v>342.21223181512136</v>
      </c>
      <c r="I8" s="12">
        <v>6.7607564353844322E-3</v>
      </c>
      <c r="J8" s="11">
        <v>342.21223181512136</v>
      </c>
      <c r="K8" s="12">
        <v>6.6098442575191364E-3</v>
      </c>
      <c r="L8" s="11">
        <v>300.55161228980222</v>
      </c>
      <c r="M8" s="31">
        <v>5.903792052230559E-3</v>
      </c>
      <c r="N8" s="28">
        <v>552.73477583710462</v>
      </c>
      <c r="O8" s="12">
        <v>1.0508067102206177E-2</v>
      </c>
      <c r="P8" s="11">
        <v>552.73477583710462</v>
      </c>
      <c r="Q8" s="12">
        <v>1.0276348611533943E-2</v>
      </c>
      <c r="R8" s="11">
        <v>485.44532486563116</v>
      </c>
      <c r="S8" s="31">
        <v>9.1746439357086942E-3</v>
      </c>
      <c r="T8" s="28">
        <v>178.57862766733069</v>
      </c>
      <c r="U8" s="12">
        <v>8.3298824190804182E-3</v>
      </c>
      <c r="V8" s="11">
        <v>178.57862766733069</v>
      </c>
      <c r="W8" s="12">
        <v>8.1291543610553744E-3</v>
      </c>
      <c r="X8" s="11">
        <v>156.83862082087302</v>
      </c>
      <c r="Y8" s="31">
        <v>7.2456929769945952E-3</v>
      </c>
      <c r="Z8" s="28">
        <v>274.69302879570864</v>
      </c>
      <c r="AA8" s="12">
        <v>1.0401416993655254E-2</v>
      </c>
      <c r="AB8" s="11">
        <v>274.69302879570864</v>
      </c>
      <c r="AC8" s="12">
        <v>1.0149076684722201E-2</v>
      </c>
      <c r="AD8" s="11">
        <v>241.25213833362241</v>
      </c>
      <c r="AE8" s="31">
        <v>9.0427875144090831E-3</v>
      </c>
      <c r="AF8" s="28">
        <v>128.732814715692</v>
      </c>
      <c r="AG8" s="12">
        <v>4.7769627631702302E-3</v>
      </c>
      <c r="AH8" s="11">
        <v>128.732814715692</v>
      </c>
      <c r="AI8" s="12">
        <v>4.660120512353619E-3</v>
      </c>
      <c r="AJ8" s="11">
        <v>113.06099379378168</v>
      </c>
      <c r="AK8" s="12">
        <v>4.1585068592922729E-3</v>
      </c>
    </row>
    <row r="9" spans="1:37" s="3" customFormat="1" ht="14.25">
      <c r="A9" s="10" t="s">
        <v>34</v>
      </c>
      <c r="B9" s="28">
        <v>353.70445639670777</v>
      </c>
      <c r="C9" s="12">
        <v>9.1483420798768728E-3</v>
      </c>
      <c r="D9" s="11">
        <v>353.70445639670777</v>
      </c>
      <c r="E9" s="12">
        <v>8.946379943788935E-3</v>
      </c>
      <c r="F9" s="11">
        <v>310.64478344406507</v>
      </c>
      <c r="G9" s="31">
        <v>7.9877175155506526E-3</v>
      </c>
      <c r="H9" s="28">
        <v>511.2074814231936</v>
      </c>
      <c r="I9" s="12">
        <v>1.0099432307012607E-2</v>
      </c>
      <c r="J9" s="11">
        <v>511.2074814231936</v>
      </c>
      <c r="K9" s="12">
        <v>9.8739949111795837E-3</v>
      </c>
      <c r="L9" s="11">
        <v>448.97352716297871</v>
      </c>
      <c r="M9" s="31">
        <v>8.8192717421554552E-3</v>
      </c>
      <c r="N9" s="28">
        <v>548.98598478051645</v>
      </c>
      <c r="O9" s="12">
        <v>1.0436798657199944E-2</v>
      </c>
      <c r="P9" s="11">
        <v>548.98598478051645</v>
      </c>
      <c r="Q9" s="12">
        <v>1.0206651741618425E-2</v>
      </c>
      <c r="R9" s="11">
        <v>482.15290837245374</v>
      </c>
      <c r="S9" s="31">
        <v>9.112419113538826E-3</v>
      </c>
      <c r="T9" s="28">
        <v>158.81025581773383</v>
      </c>
      <c r="U9" s="12">
        <v>7.4077776001848609E-3</v>
      </c>
      <c r="V9" s="11">
        <v>158.81025581773383</v>
      </c>
      <c r="W9" s="12">
        <v>7.2292698209441208E-3</v>
      </c>
      <c r="X9" s="11">
        <v>139.47683337035753</v>
      </c>
      <c r="Y9" s="31">
        <v>6.4436062158393283E-3</v>
      </c>
      <c r="Z9" s="28">
        <v>222.64381799208502</v>
      </c>
      <c r="AA9" s="12">
        <v>8.4305422753099685E-3</v>
      </c>
      <c r="AB9" s="11">
        <v>222.64381799208502</v>
      </c>
      <c r="AC9" s="12">
        <v>8.226015753248354E-3</v>
      </c>
      <c r="AD9" s="11">
        <v>195.53935319304858</v>
      </c>
      <c r="AE9" s="31">
        <v>7.3293477680371599E-3</v>
      </c>
      <c r="AF9" s="28">
        <v>241.11373273474896</v>
      </c>
      <c r="AG9" s="12">
        <v>8.9471462696331158E-3</v>
      </c>
      <c r="AH9" s="11">
        <v>241.11373273474896</v>
      </c>
      <c r="AI9" s="12">
        <v>8.7283033017562638E-3</v>
      </c>
      <c r="AJ9" s="11">
        <v>211.76075657573608</v>
      </c>
      <c r="AK9" s="12">
        <v>7.7887919537954122E-3</v>
      </c>
    </row>
    <row r="10" spans="1:37" s="3" customFormat="1" ht="14.25">
      <c r="A10" s="10" t="s">
        <v>35</v>
      </c>
      <c r="B10" s="28">
        <v>70.172242515535856</v>
      </c>
      <c r="C10" s="12">
        <v>1.8149606753164358E-3</v>
      </c>
      <c r="D10" s="11">
        <v>128.93357797161377</v>
      </c>
      <c r="E10" s="12">
        <v>3.2611655159709456E-3</v>
      </c>
      <c r="F10" s="11">
        <v>113.23731630550428</v>
      </c>
      <c r="G10" s="31">
        <v>2.9117105551855899E-3</v>
      </c>
      <c r="H10" s="28">
        <v>85.89366258532614</v>
      </c>
      <c r="I10" s="12">
        <v>1.6969181054761558E-3</v>
      </c>
      <c r="J10" s="11">
        <v>157.81991347591273</v>
      </c>
      <c r="K10" s="12">
        <v>3.048298546425114E-3</v>
      </c>
      <c r="L10" s="11">
        <v>138.6070544440625</v>
      </c>
      <c r="M10" s="31">
        <v>2.7226845338660321E-3</v>
      </c>
      <c r="N10" s="28">
        <v>82.593567968275948</v>
      </c>
      <c r="O10" s="12">
        <v>1.5701902474054702E-3</v>
      </c>
      <c r="P10" s="11">
        <v>151.75636197224031</v>
      </c>
      <c r="Q10" s="12">
        <v>2.8214278308851546E-3</v>
      </c>
      <c r="R10" s="11">
        <v>133.28167442779369</v>
      </c>
      <c r="S10" s="31">
        <v>2.5189487742384295E-3</v>
      </c>
      <c r="T10" s="28">
        <v>37.463605705480056</v>
      </c>
      <c r="U10" s="12">
        <v>1.7475071602788951E-3</v>
      </c>
      <c r="V10" s="11">
        <v>68.835148402958538</v>
      </c>
      <c r="W10" s="12">
        <v>3.1334743364486765E-3</v>
      </c>
      <c r="X10" s="11">
        <v>60.455217293033158</v>
      </c>
      <c r="Y10" s="31">
        <v>2.7929341706154276E-3</v>
      </c>
      <c r="Z10" s="28">
        <v>114.27488570004101</v>
      </c>
      <c r="AA10" s="12">
        <v>4.3270873792447236E-3</v>
      </c>
      <c r="AB10" s="11">
        <v>209.96720864865435</v>
      </c>
      <c r="AC10" s="12">
        <v>7.7576533747315476E-3</v>
      </c>
      <c r="AD10" s="11">
        <v>184.4059832479486</v>
      </c>
      <c r="AE10" s="31">
        <v>6.9120387260189547E-3</v>
      </c>
      <c r="AF10" s="28">
        <v>42.320784189271471</v>
      </c>
      <c r="AG10" s="12">
        <v>1.5704217345577094E-3</v>
      </c>
      <c r="AH10" s="11">
        <v>77.759665823408881</v>
      </c>
      <c r="AI10" s="12">
        <v>2.814895444784049E-3</v>
      </c>
      <c r="AJ10" s="11">
        <v>68.293271723167791</v>
      </c>
      <c r="AK10" s="12">
        <v>2.5119011373834579E-3</v>
      </c>
    </row>
    <row r="11" spans="1:37" s="3" customFormat="1" ht="14.25">
      <c r="A11" s="10" t="s">
        <v>36</v>
      </c>
      <c r="B11" s="28">
        <v>1063.9718678607744</v>
      </c>
      <c r="C11" s="12">
        <v>2.7518959500015268E-2</v>
      </c>
      <c r="D11" s="11">
        <v>1116.960542209157</v>
      </c>
      <c r="E11" s="12">
        <v>2.8251703398432575E-2</v>
      </c>
      <c r="F11" s="11">
        <v>980.98273707065096</v>
      </c>
      <c r="G11" s="31">
        <v>2.5224350798612336E-2</v>
      </c>
      <c r="H11" s="28">
        <v>1398.3369374701892</v>
      </c>
      <c r="I11" s="12">
        <v>2.7625591869389177E-2</v>
      </c>
      <c r="J11" s="11">
        <v>1515.7924243307143</v>
      </c>
      <c r="K11" s="12">
        <v>2.9277597116885594E-2</v>
      </c>
      <c r="L11" s="11">
        <v>1331.261172673062</v>
      </c>
      <c r="M11" s="31">
        <v>2.6150214503231368E-2</v>
      </c>
      <c r="N11" s="28">
        <v>1335.1348417909337</v>
      </c>
      <c r="O11" s="12">
        <v>2.5382311953838818E-2</v>
      </c>
      <c r="P11" s="11">
        <v>1435.3012757939487</v>
      </c>
      <c r="Q11" s="12">
        <v>2.6684871148734964E-2</v>
      </c>
      <c r="R11" s="11">
        <v>1260.5689465668593</v>
      </c>
      <c r="S11" s="31">
        <v>2.3824044951640106E-2</v>
      </c>
      <c r="T11" s="28">
        <v>328.32017475799557</v>
      </c>
      <c r="U11" s="12">
        <v>1.5314645919671589E-2</v>
      </c>
      <c r="V11" s="11">
        <v>383.37471012647967</v>
      </c>
      <c r="W11" s="12">
        <v>1.7451764734964133E-2</v>
      </c>
      <c r="X11" s="11">
        <v>336.70300628499518</v>
      </c>
      <c r="Y11" s="31">
        <v>1.5555139385971148E-2</v>
      </c>
      <c r="Z11" s="28">
        <v>456.09831241591525</v>
      </c>
      <c r="AA11" s="12">
        <v>1.7270437325399273E-2</v>
      </c>
      <c r="AB11" s="11">
        <v>502.01992266866279</v>
      </c>
      <c r="AC11" s="12">
        <v>1.8548117929165896E-2</v>
      </c>
      <c r="AD11" s="11">
        <v>440.90445382204302</v>
      </c>
      <c r="AE11" s="31">
        <v>1.6526300316375982E-2</v>
      </c>
      <c r="AF11" s="28">
        <v>509.40113435880198</v>
      </c>
      <c r="AG11" s="12">
        <v>1.8902641534894151E-2</v>
      </c>
      <c r="AH11" s="11">
        <v>600.35874200343881</v>
      </c>
      <c r="AI11" s="12">
        <v>2.1732952041481356E-2</v>
      </c>
      <c r="AJ11" s="11">
        <v>527.27159080302022</v>
      </c>
      <c r="AK11" s="12">
        <v>1.9393625099949404E-2</v>
      </c>
    </row>
    <row r="12" spans="1:37" s="3" customFormat="1" ht="14.25">
      <c r="A12" s="10" t="s">
        <v>37</v>
      </c>
      <c r="B12" s="28">
        <v>177.58421518205117</v>
      </c>
      <c r="C12" s="12">
        <v>4.5931034203587984E-3</v>
      </c>
      <c r="D12" s="11">
        <v>177.58421518205117</v>
      </c>
      <c r="E12" s="12">
        <v>4.4917043941801712E-3</v>
      </c>
      <c r="F12" s="11">
        <v>155.96526724684497</v>
      </c>
      <c r="G12" s="31">
        <v>4.0103892400610132E-3</v>
      </c>
      <c r="H12" s="28">
        <v>187.51941395963479</v>
      </c>
      <c r="I12" s="12">
        <v>3.7046398895876609E-3</v>
      </c>
      <c r="J12" s="11">
        <v>187.51941395963479</v>
      </c>
      <c r="K12" s="12">
        <v>3.6219457000709024E-3</v>
      </c>
      <c r="L12" s="11">
        <v>164.69096356454881</v>
      </c>
      <c r="M12" s="31">
        <v>3.2350556843097201E-3</v>
      </c>
      <c r="N12" s="28">
        <v>210.05605718532419</v>
      </c>
      <c r="O12" s="12">
        <v>3.9933856898823911E-3</v>
      </c>
      <c r="P12" s="11">
        <v>210.05605718532419</v>
      </c>
      <c r="Q12" s="12">
        <v>3.9053256027387359E-3</v>
      </c>
      <c r="R12" s="11">
        <v>184.48401544102387</v>
      </c>
      <c r="S12" s="31">
        <v>3.4866442559101274E-3</v>
      </c>
      <c r="T12" s="28">
        <v>144.93544242033772</v>
      </c>
      <c r="U12" s="12">
        <v>6.7605805324467555E-3</v>
      </c>
      <c r="V12" s="11">
        <v>144.93544242033772</v>
      </c>
      <c r="W12" s="12">
        <v>6.5976684848179047E-3</v>
      </c>
      <c r="X12" s="11">
        <v>127.29112769090528</v>
      </c>
      <c r="Y12" s="31">
        <v>5.8806461387919057E-3</v>
      </c>
      <c r="Z12" s="28">
        <v>96.026485152949732</v>
      </c>
      <c r="AA12" s="12">
        <v>3.6361007008070055E-3</v>
      </c>
      <c r="AB12" s="11">
        <v>96.026485152949732</v>
      </c>
      <c r="AC12" s="12">
        <v>3.5478882221886584E-3</v>
      </c>
      <c r="AD12" s="11">
        <v>84.336304351721068</v>
      </c>
      <c r="AE12" s="31">
        <v>3.1611544887055702E-3</v>
      </c>
      <c r="AF12" s="28">
        <v>139.52337348187115</v>
      </c>
      <c r="AG12" s="12">
        <v>5.1773742474811894E-3</v>
      </c>
      <c r="AH12" s="11">
        <v>139.52337348187115</v>
      </c>
      <c r="AI12" s="12">
        <v>5.0507381210580064E-3</v>
      </c>
      <c r="AJ12" s="11">
        <v>122.53791931886077</v>
      </c>
      <c r="AK12" s="12">
        <v>4.5070785326752731E-3</v>
      </c>
    </row>
    <row r="13" spans="1:37" s="3" customFormat="1" ht="14.25">
      <c r="A13" s="10" t="s">
        <v>38</v>
      </c>
      <c r="B13" s="28">
        <v>541.46960876465596</v>
      </c>
      <c r="C13" s="12">
        <v>1.4004769002063034E-2</v>
      </c>
      <c r="D13" s="11">
        <v>749.33533522105949</v>
      </c>
      <c r="E13" s="12">
        <v>1.8953220670409519E-2</v>
      </c>
      <c r="F13" s="11">
        <v>658.11190310719144</v>
      </c>
      <c r="G13" s="31">
        <v>1.6922260587672905E-2</v>
      </c>
      <c r="H13" s="28">
        <v>792.1243509704193</v>
      </c>
      <c r="I13" s="12">
        <v>1.5649235490627314E-2</v>
      </c>
      <c r="J13" s="11">
        <v>1088.7122458112149</v>
      </c>
      <c r="K13" s="12">
        <v>2.1028524748799002E-2</v>
      </c>
      <c r="L13" s="11">
        <v>956.17336371245824</v>
      </c>
      <c r="M13" s="31">
        <v>1.8782293870368661E-2</v>
      </c>
      <c r="N13" s="28">
        <v>860.02651551627389</v>
      </c>
      <c r="O13" s="12">
        <v>1.6350004974872268E-2</v>
      </c>
      <c r="P13" s="11">
        <v>1181.3846830857497</v>
      </c>
      <c r="Q13" s="12">
        <v>2.1964098114379473E-2</v>
      </c>
      <c r="R13" s="11">
        <v>1037.5639390579192</v>
      </c>
      <c r="S13" s="31">
        <v>1.9609375585237437E-2</v>
      </c>
      <c r="T13" s="28">
        <v>223.2509258607719</v>
      </c>
      <c r="U13" s="12">
        <v>1.0413642363941608E-2</v>
      </c>
      <c r="V13" s="11">
        <v>327.98051009391588</v>
      </c>
      <c r="W13" s="12">
        <v>1.4930141578520371E-2</v>
      </c>
      <c r="X13" s="11">
        <v>288.05244799552611</v>
      </c>
      <c r="Y13" s="31">
        <v>1.330756154653405E-2</v>
      </c>
      <c r="Z13" s="28">
        <v>299.81343527508909</v>
      </c>
      <c r="AA13" s="12">
        <v>1.1352616315995817E-2</v>
      </c>
      <c r="AB13" s="11">
        <v>454.99322109718037</v>
      </c>
      <c r="AC13" s="12">
        <v>1.6810623524699315E-2</v>
      </c>
      <c r="AD13" s="11">
        <v>399.60274200708881</v>
      </c>
      <c r="AE13" s="31">
        <v>1.497819961764763E-2</v>
      </c>
      <c r="AF13" s="28">
        <v>401.6293368138131</v>
      </c>
      <c r="AG13" s="12">
        <v>1.4903491318771531E-2</v>
      </c>
      <c r="AH13" s="11">
        <v>554.08596491214712</v>
      </c>
      <c r="AI13" s="12">
        <v>2.0057880163631629E-2</v>
      </c>
      <c r="AJ13" s="11">
        <v>486.63202135762498</v>
      </c>
      <c r="AK13" s="12">
        <v>1.7898857341180102E-2</v>
      </c>
    </row>
    <row r="14" spans="1:37" s="3" customFormat="1" ht="14.25">
      <c r="A14" s="10" t="s">
        <v>39</v>
      </c>
      <c r="B14" s="28">
        <v>0</v>
      </c>
      <c r="C14" s="12">
        <v>0</v>
      </c>
      <c r="D14" s="11">
        <v>0</v>
      </c>
      <c r="E14" s="12">
        <v>0</v>
      </c>
      <c r="F14" s="11">
        <v>0</v>
      </c>
      <c r="G14" s="31">
        <v>0</v>
      </c>
      <c r="H14" s="28">
        <v>0</v>
      </c>
      <c r="I14" s="12">
        <v>0</v>
      </c>
      <c r="J14" s="11">
        <v>0</v>
      </c>
      <c r="K14" s="12">
        <v>0</v>
      </c>
      <c r="L14" s="11">
        <v>0</v>
      </c>
      <c r="M14" s="31">
        <v>0</v>
      </c>
      <c r="N14" s="28">
        <v>0</v>
      </c>
      <c r="O14" s="12">
        <v>0</v>
      </c>
      <c r="P14" s="11">
        <v>0</v>
      </c>
      <c r="Q14" s="12">
        <v>0</v>
      </c>
      <c r="R14" s="11">
        <v>0</v>
      </c>
      <c r="S14" s="31">
        <v>0</v>
      </c>
      <c r="T14" s="28">
        <v>0</v>
      </c>
      <c r="U14" s="12">
        <v>0</v>
      </c>
      <c r="V14" s="11">
        <v>0</v>
      </c>
      <c r="W14" s="12">
        <v>0</v>
      </c>
      <c r="X14" s="11">
        <v>0</v>
      </c>
      <c r="Y14" s="31">
        <v>0</v>
      </c>
      <c r="Z14" s="28">
        <v>0</v>
      </c>
      <c r="AA14" s="12">
        <v>0</v>
      </c>
      <c r="AB14" s="11">
        <v>0</v>
      </c>
      <c r="AC14" s="12">
        <v>0</v>
      </c>
      <c r="AD14" s="11">
        <v>0</v>
      </c>
      <c r="AE14" s="31">
        <v>0</v>
      </c>
      <c r="AF14" s="28">
        <v>0</v>
      </c>
      <c r="AG14" s="12">
        <v>0</v>
      </c>
      <c r="AH14" s="11">
        <v>0</v>
      </c>
      <c r="AI14" s="12">
        <v>0</v>
      </c>
      <c r="AJ14" s="11">
        <v>0</v>
      </c>
      <c r="AK14" s="12">
        <v>0</v>
      </c>
    </row>
    <row r="15" spans="1:37" s="3" customFormat="1" ht="14.25">
      <c r="A15" s="10" t="s">
        <v>40</v>
      </c>
      <c r="B15" s="28">
        <v>213.14436728406045</v>
      </c>
      <c r="C15" s="12">
        <v>5.5128442660233642E-3</v>
      </c>
      <c r="D15" s="11">
        <v>305.40820767874334</v>
      </c>
      <c r="E15" s="12">
        <v>7.724804747105434E-3</v>
      </c>
      <c r="F15" s="11">
        <v>268.22807804828767</v>
      </c>
      <c r="G15" s="31">
        <v>6.8970419957963989E-3</v>
      </c>
      <c r="H15" s="28">
        <v>351.57977961131297</v>
      </c>
      <c r="I15" s="12">
        <v>6.9458220267309403E-3</v>
      </c>
      <c r="J15" s="11">
        <v>516.7711559354691</v>
      </c>
      <c r="K15" s="12">
        <v>9.9814575282538252E-3</v>
      </c>
      <c r="L15" s="11">
        <v>453.85988477810781</v>
      </c>
      <c r="M15" s="31">
        <v>8.9152553871366669E-3</v>
      </c>
      <c r="N15" s="28">
        <v>261.0392582061591</v>
      </c>
      <c r="O15" s="12">
        <v>4.9626297483928057E-3</v>
      </c>
      <c r="P15" s="11">
        <v>386.9288356894952</v>
      </c>
      <c r="Q15" s="12">
        <v>7.193713472032401E-3</v>
      </c>
      <c r="R15" s="11">
        <v>339.8244556925132</v>
      </c>
      <c r="S15" s="31">
        <v>6.42249131246203E-3</v>
      </c>
      <c r="T15" s="28">
        <v>80.200535775949177</v>
      </c>
      <c r="U15" s="12">
        <v>3.7409909667657547E-3</v>
      </c>
      <c r="V15" s="11">
        <v>111.51547647187807</v>
      </c>
      <c r="W15" s="12">
        <v>5.0763438700810234E-3</v>
      </c>
      <c r="X15" s="11">
        <v>97.939679336171196</v>
      </c>
      <c r="Y15" s="31">
        <v>4.5246562550794569E-3</v>
      </c>
      <c r="Z15" s="28">
        <v>66.092526192287536</v>
      </c>
      <c r="AA15" s="12">
        <v>2.502633314372644E-3</v>
      </c>
      <c r="AB15" s="11">
        <v>86.649362507406863</v>
      </c>
      <c r="AC15" s="12">
        <v>3.2014318988196453E-3</v>
      </c>
      <c r="AD15" s="11">
        <v>76.100744463026913</v>
      </c>
      <c r="AE15" s="31">
        <v>2.8524632636244252E-3</v>
      </c>
      <c r="AF15" s="28">
        <v>230.84024485477349</v>
      </c>
      <c r="AG15" s="12">
        <v>8.5659220327599563E-3</v>
      </c>
      <c r="AH15" s="11">
        <v>328.61585701139171</v>
      </c>
      <c r="AI15" s="12">
        <v>1.1895875184004505E-2</v>
      </c>
      <c r="AJ15" s="11">
        <v>288.61044833174407</v>
      </c>
      <c r="AK15" s="12">
        <v>1.0615407566999344E-2</v>
      </c>
    </row>
    <row r="16" spans="1:37" s="3" customFormat="1" ht="14.25">
      <c r="A16" s="10" t="s">
        <v>41</v>
      </c>
      <c r="B16" s="28">
        <v>645.8254033895804</v>
      </c>
      <c r="C16" s="12">
        <v>1.6703865634805009E-2</v>
      </c>
      <c r="D16" s="11">
        <v>645.8254033895804</v>
      </c>
      <c r="E16" s="12">
        <v>1.6335105005275019E-2</v>
      </c>
      <c r="F16" s="11">
        <v>567.20318036824017</v>
      </c>
      <c r="G16" s="31">
        <v>1.45846929360049E-2</v>
      </c>
      <c r="H16" s="28">
        <v>962.00409774012076</v>
      </c>
      <c r="I16" s="12">
        <v>1.9005385518120244E-2</v>
      </c>
      <c r="J16" s="11">
        <v>962.00409774012076</v>
      </c>
      <c r="K16" s="12">
        <v>1.8581151314873728E-2</v>
      </c>
      <c r="L16" s="11">
        <v>844.8905554065409</v>
      </c>
      <c r="M16" s="31">
        <v>1.6596344661109791E-2</v>
      </c>
      <c r="N16" s="28">
        <v>826.12709552867784</v>
      </c>
      <c r="O16" s="12">
        <v>1.5705541489801973E-2</v>
      </c>
      <c r="P16" s="11">
        <v>826.12709552867784</v>
      </c>
      <c r="Q16" s="12">
        <v>1.5359210967374779E-2</v>
      </c>
      <c r="R16" s="11">
        <v>725.55510129040408</v>
      </c>
      <c r="S16" s="31">
        <v>1.3712583825828495E-2</v>
      </c>
      <c r="T16" s="28">
        <v>275.16746989237583</v>
      </c>
      <c r="U16" s="12">
        <v>1.2835313495796689E-2</v>
      </c>
      <c r="V16" s="11">
        <v>275.16746989237583</v>
      </c>
      <c r="W16" s="12">
        <v>1.2526016506651633E-2</v>
      </c>
      <c r="X16" s="11">
        <v>241.66882138373884</v>
      </c>
      <c r="Y16" s="31">
        <v>1.1164712318266424E-2</v>
      </c>
      <c r="Z16" s="28">
        <v>335.26913320045259</v>
      </c>
      <c r="AA16" s="12">
        <v>1.2695167674286948E-2</v>
      </c>
      <c r="AB16" s="11">
        <v>335.26913320045259</v>
      </c>
      <c r="AC16" s="12">
        <v>1.2387180547644436E-2</v>
      </c>
      <c r="AD16" s="11">
        <v>294.45376046300623</v>
      </c>
      <c r="AE16" s="31">
        <v>1.1036929276885864E-2</v>
      </c>
      <c r="AF16" s="28">
        <v>450.7153016786055</v>
      </c>
      <c r="AG16" s="12">
        <v>1.6724952512417079E-2</v>
      </c>
      <c r="AH16" s="11">
        <v>450.7153016786055</v>
      </c>
      <c r="AI16" s="12">
        <v>1.6315868080899583E-2</v>
      </c>
      <c r="AJ16" s="11">
        <v>395.84561277860138</v>
      </c>
      <c r="AK16" s="12">
        <v>1.4559634058789808E-2</v>
      </c>
    </row>
    <row r="17" spans="1:37" s="33" customFormat="1">
      <c r="A17" s="13" t="s">
        <v>0</v>
      </c>
      <c r="B17" s="29">
        <f>SUM(B5:B16)</f>
        <v>4431.4456752015067</v>
      </c>
      <c r="C17" s="15">
        <v>0.11461653991620917</v>
      </c>
      <c r="D17" s="25">
        <f>SUM(D5:D16)</f>
        <v>5304.257764769578</v>
      </c>
      <c r="E17" s="15">
        <v>0.13416258807380685</v>
      </c>
      <c r="F17" s="25">
        <f>SUM(F5:F16)</f>
        <v>4658.5220368845867</v>
      </c>
      <c r="G17" s="32">
        <v>0.1197861997167641</v>
      </c>
      <c r="H17" s="29">
        <f>SUM(H5:H16)</f>
        <v>5948.7380802963908</v>
      </c>
      <c r="I17" s="15">
        <v>0.11752347087496229</v>
      </c>
      <c r="J17" s="25">
        <f>SUM(J5:J16)</f>
        <v>7104.4066400126658</v>
      </c>
      <c r="K17" s="15">
        <v>0.13722192565559124</v>
      </c>
      <c r="L17" s="25">
        <f>SUM(L5:L16)</f>
        <v>6239.5223534024281</v>
      </c>
      <c r="M17" s="32">
        <v>0.12256411535803979</v>
      </c>
      <c r="N17" s="29">
        <f>SUM(N5:N16)</f>
        <v>6005.1404099349165</v>
      </c>
      <c r="O17" s="15">
        <v>0.11416400983672285</v>
      </c>
      <c r="P17" s="25">
        <f>SUM(P5:P16)</f>
        <v>7191.2254120780844</v>
      </c>
      <c r="Q17" s="15">
        <v>0.13369800944172006</v>
      </c>
      <c r="R17" s="25">
        <f>SUM(R5:R16)</f>
        <v>6315.7718836511867</v>
      </c>
      <c r="S17" s="32">
        <v>0.11936454064667057</v>
      </c>
      <c r="T17" s="29">
        <f>SUM(T5:T16)</f>
        <v>2114.8442254185352</v>
      </c>
      <c r="U17" s="15">
        <v>9.8647883918252105E-2</v>
      </c>
      <c r="V17" s="25">
        <f>SUM(V5:V16)</f>
        <v>2644.2069083663018</v>
      </c>
      <c r="W17" s="15">
        <v>0.12036807764432726</v>
      </c>
      <c r="X17" s="25">
        <f>SUM(X5:X16)</f>
        <v>2322.3034586521435</v>
      </c>
      <c r="Y17" s="32">
        <v>0.10728669872724803</v>
      </c>
      <c r="Z17" s="29">
        <f>SUM(Z5:Z16)</f>
        <v>2521.1387195742818</v>
      </c>
      <c r="AA17" s="15">
        <v>9.5464436196685348E-2</v>
      </c>
      <c r="AB17" s="25">
        <f>SUM(AB5:AB16)</f>
        <v>3177.7604129339175</v>
      </c>
      <c r="AC17" s="15">
        <v>0.1174086370445403</v>
      </c>
      <c r="AD17" s="25">
        <f>SUM(AD5:AD16)</f>
        <v>2790.9026235332672</v>
      </c>
      <c r="AE17" s="32">
        <v>0.10461063504903624</v>
      </c>
      <c r="AF17" s="29">
        <f>SUM(AF5:AF16)</f>
        <v>2909.6200309765663</v>
      </c>
      <c r="AG17" s="15">
        <v>0.10796894772825176</v>
      </c>
      <c r="AH17" s="25">
        <f>SUM(AH5:AH16)</f>
        <v>3585.2986490522817</v>
      </c>
      <c r="AI17" s="15">
        <v>0.12978760554767571</v>
      </c>
      <c r="AJ17" s="25">
        <f>SUM(AJ5:AJ16)</f>
        <v>3148.8275091676564</v>
      </c>
      <c r="AK17" s="15">
        <v>0.11581731555876427</v>
      </c>
    </row>
    <row r="18" spans="1:37">
      <c r="B18" s="1"/>
      <c r="D18" s="1"/>
      <c r="E18" s="8"/>
      <c r="F18" s="1"/>
      <c r="G18" s="8"/>
      <c r="J18" s="1"/>
      <c r="K18" s="8"/>
      <c r="L18" s="1"/>
      <c r="M18" s="8"/>
      <c r="P18" s="1"/>
      <c r="Q18" s="8"/>
      <c r="R18" s="1"/>
      <c r="S18" s="8"/>
      <c r="V18" s="1"/>
      <c r="W18" s="8"/>
      <c r="X18" s="1"/>
      <c r="Y18" s="8"/>
      <c r="AB18" s="1"/>
      <c r="AC18" s="8"/>
      <c r="AD18" s="1"/>
      <c r="AE18" s="8"/>
      <c r="AH18" s="1"/>
      <c r="AI18" s="8"/>
      <c r="AJ18" s="1"/>
      <c r="AK18" s="8"/>
    </row>
  </sheetData>
  <mergeCells count="25">
    <mergeCell ref="AD3:AE3"/>
    <mergeCell ref="B2:G2"/>
    <mergeCell ref="B3:C3"/>
    <mergeCell ref="D3:E3"/>
    <mergeCell ref="F3:G3"/>
    <mergeCell ref="H2:M2"/>
    <mergeCell ref="H3:I3"/>
    <mergeCell ref="J3:K3"/>
    <mergeCell ref="L3:M3"/>
    <mergeCell ref="B1:AK1"/>
    <mergeCell ref="N2:S2"/>
    <mergeCell ref="N3:O3"/>
    <mergeCell ref="P3:Q3"/>
    <mergeCell ref="R3:S3"/>
    <mergeCell ref="AF2:AK2"/>
    <mergeCell ref="AF3:AG3"/>
    <mergeCell ref="AH3:AI3"/>
    <mergeCell ref="AJ3:AK3"/>
    <mergeCell ref="T2:Y2"/>
    <mergeCell ref="T3:U3"/>
    <mergeCell ref="V3:W3"/>
    <mergeCell ref="X3:Y3"/>
    <mergeCell ref="Z2:AE2"/>
    <mergeCell ref="Z3:AA3"/>
    <mergeCell ref="AB3:AC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zoomScale="85" zoomScaleNormal="85" workbookViewId="0">
      <selection activeCell="A28" sqref="A28"/>
    </sheetView>
  </sheetViews>
  <sheetFormatPr defaultRowHeight="15"/>
  <cols>
    <col min="1" max="1" width="65.140625" bestFit="1" customWidth="1"/>
    <col min="2" max="21" width="13.7109375" customWidth="1"/>
    <col min="22" max="25" width="14.7109375" customWidth="1"/>
  </cols>
  <sheetData>
    <row r="1" spans="1:25">
      <c r="B1" s="59" t="s">
        <v>43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4"/>
    </row>
    <row r="2" spans="1:25" s="5" customFormat="1" ht="15" customHeight="1">
      <c r="A2" s="17"/>
      <c r="B2" s="60" t="s">
        <v>15</v>
      </c>
      <c r="C2" s="55"/>
      <c r="D2" s="56"/>
      <c r="E2" s="56"/>
      <c r="F2" s="56"/>
      <c r="G2" s="61"/>
      <c r="H2" s="60" t="s">
        <v>14</v>
      </c>
      <c r="I2" s="55"/>
      <c r="J2" s="56"/>
      <c r="K2" s="56"/>
      <c r="L2" s="56"/>
      <c r="M2" s="61"/>
      <c r="N2" s="60" t="s">
        <v>13</v>
      </c>
      <c r="O2" s="55"/>
      <c r="P2" s="56"/>
      <c r="Q2" s="56"/>
      <c r="R2" s="56"/>
      <c r="S2" s="61"/>
      <c r="T2" s="54" t="s">
        <v>12</v>
      </c>
      <c r="U2" s="55"/>
      <c r="V2" s="56"/>
      <c r="W2" s="56"/>
      <c r="X2" s="56"/>
      <c r="Y2" s="57"/>
    </row>
    <row r="3" spans="1:25" s="5" customFormat="1" ht="15" customHeight="1">
      <c r="A3" s="17"/>
      <c r="B3" s="49">
        <v>2011</v>
      </c>
      <c r="C3" s="50"/>
      <c r="D3" s="51" t="s">
        <v>2</v>
      </c>
      <c r="E3" s="50"/>
      <c r="F3" s="51" t="s">
        <v>3</v>
      </c>
      <c r="G3" s="52"/>
      <c r="H3" s="49">
        <v>2011</v>
      </c>
      <c r="I3" s="50"/>
      <c r="J3" s="51" t="s">
        <v>2</v>
      </c>
      <c r="K3" s="50"/>
      <c r="L3" s="51" t="s">
        <v>3</v>
      </c>
      <c r="M3" s="52"/>
      <c r="N3" s="49">
        <v>2011</v>
      </c>
      <c r="O3" s="50"/>
      <c r="P3" s="51" t="s">
        <v>2</v>
      </c>
      <c r="Q3" s="50"/>
      <c r="R3" s="51" t="s">
        <v>3</v>
      </c>
      <c r="S3" s="52"/>
      <c r="T3" s="58">
        <v>2011</v>
      </c>
      <c r="U3" s="50"/>
      <c r="V3" s="51" t="s">
        <v>2</v>
      </c>
      <c r="W3" s="50"/>
      <c r="X3" s="51" t="s">
        <v>3</v>
      </c>
      <c r="Y3" s="50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406.56168201384696</v>
      </c>
      <c r="C5" s="19">
        <v>1.6281691932241101E-2</v>
      </c>
      <c r="D5" s="18">
        <v>719.30143740911387</v>
      </c>
      <c r="E5" s="19">
        <v>2.8067788094061314E-2</v>
      </c>
      <c r="F5" s="18">
        <v>631.73430589843895</v>
      </c>
      <c r="G5" s="34">
        <v>2.5009858360615703E-2</v>
      </c>
      <c r="H5" s="18">
        <v>506.19492606821245</v>
      </c>
      <c r="I5" s="19">
        <v>1.4191642854796148E-2</v>
      </c>
      <c r="J5" s="18">
        <v>895.57563842837601</v>
      </c>
      <c r="K5" s="19">
        <v>2.4497648698957042E-2</v>
      </c>
      <c r="L5" s="18">
        <v>786.5490389675299</v>
      </c>
      <c r="M5" s="34">
        <v>2.1866301638053705E-2</v>
      </c>
      <c r="N5" s="18">
        <v>783.4410582962937</v>
      </c>
      <c r="O5" s="19">
        <v>1.4103493395442293E-2</v>
      </c>
      <c r="P5" s="18">
        <v>1386.0880262165197</v>
      </c>
      <c r="Q5" s="19">
        <v>2.4376763808863396E-2</v>
      </c>
      <c r="R5" s="18">
        <v>1217.3468751988562</v>
      </c>
      <c r="S5" s="34">
        <v>2.2297505823746219E-2</v>
      </c>
      <c r="T5" s="38">
        <v>1000.9263227465291</v>
      </c>
      <c r="U5" s="19">
        <v>1.5677310818648042E-2</v>
      </c>
      <c r="V5" s="18">
        <v>1770.8696479361672</v>
      </c>
      <c r="W5" s="19">
        <v>2.7087779191534038E-2</v>
      </c>
      <c r="X5" s="18">
        <v>1555.2855168830683</v>
      </c>
      <c r="Y5" s="19">
        <v>2.4208927156740234E-2</v>
      </c>
    </row>
    <row r="6" spans="1:25">
      <c r="A6" s="10" t="s">
        <v>31</v>
      </c>
      <c r="B6" s="18">
        <v>91.775723711292187</v>
      </c>
      <c r="C6" s="19">
        <v>3.6753686499035139E-3</v>
      </c>
      <c r="D6" s="18">
        <v>91.775723711292187</v>
      </c>
      <c r="E6" s="19">
        <v>3.5811711632136789E-3</v>
      </c>
      <c r="F6" s="18">
        <v>80.603026911656656</v>
      </c>
      <c r="G6" s="34">
        <v>3.1910096818796333E-3</v>
      </c>
      <c r="H6" s="18">
        <v>170.99843834146907</v>
      </c>
      <c r="I6" s="19">
        <v>4.7940993492751683E-3</v>
      </c>
      <c r="J6" s="18">
        <v>170.99843834146907</v>
      </c>
      <c r="K6" s="19">
        <v>4.6775051607152417E-3</v>
      </c>
      <c r="L6" s="18">
        <v>150.18123715207284</v>
      </c>
      <c r="M6" s="34">
        <v>4.1750839035464993E-3</v>
      </c>
      <c r="N6" s="18">
        <v>227.31035327629459</v>
      </c>
      <c r="O6" s="19">
        <v>4.0920373424383769E-3</v>
      </c>
      <c r="P6" s="18">
        <v>227.31035327629459</v>
      </c>
      <c r="Q6" s="19">
        <v>3.9976471106604608E-3</v>
      </c>
      <c r="R6" s="18">
        <v>199.63778852961531</v>
      </c>
      <c r="S6" s="34">
        <v>3.6566609263705254E-3</v>
      </c>
      <c r="T6" s="38">
        <v>321.6465697005919</v>
      </c>
      <c r="U6" s="19">
        <v>5.0378865380534899E-3</v>
      </c>
      <c r="V6" s="18">
        <v>321.6465697005919</v>
      </c>
      <c r="W6" s="19">
        <v>4.920007109454989E-3</v>
      </c>
      <c r="X6" s="18">
        <v>282.48959599791118</v>
      </c>
      <c r="Y6" s="19">
        <v>4.3971154992530999E-3</v>
      </c>
    </row>
    <row r="7" spans="1:25">
      <c r="A7" s="10" t="s">
        <v>32</v>
      </c>
      <c r="B7" s="18">
        <v>131.22137080957719</v>
      </c>
      <c r="C7" s="19">
        <v>5.2550597583742396E-3</v>
      </c>
      <c r="D7" s="18">
        <v>131.22137080957719</v>
      </c>
      <c r="E7" s="19">
        <v>5.1203757392196602E-3</v>
      </c>
      <c r="F7" s="18">
        <v>115.24659523275909</v>
      </c>
      <c r="G7" s="34">
        <v>4.5625209782067591E-3</v>
      </c>
      <c r="H7" s="18">
        <v>244.49438890890104</v>
      </c>
      <c r="I7" s="19">
        <v>6.854626288626973E-3</v>
      </c>
      <c r="J7" s="18">
        <v>244.49438890890104</v>
      </c>
      <c r="K7" s="19">
        <v>6.6879193575065657E-3</v>
      </c>
      <c r="L7" s="18">
        <v>214.72985460694787</v>
      </c>
      <c r="M7" s="34">
        <v>5.9695550295177082E-3</v>
      </c>
      <c r="N7" s="18">
        <v>498.11228701820124</v>
      </c>
      <c r="O7" s="19">
        <v>8.967009420500641E-3</v>
      </c>
      <c r="P7" s="18">
        <v>498.11228701820124</v>
      </c>
      <c r="Q7" s="19">
        <v>8.760169153238696E-3</v>
      </c>
      <c r="R7" s="18">
        <v>437.47253033772461</v>
      </c>
      <c r="S7" s="34">
        <v>8.012955462132338E-3</v>
      </c>
      <c r="T7" s="38">
        <v>406.51151159453309</v>
      </c>
      <c r="U7" s="19">
        <v>6.3671093204327889E-3</v>
      </c>
      <c r="V7" s="18">
        <v>406.51151159453309</v>
      </c>
      <c r="W7" s="19">
        <v>6.218127956353319E-3</v>
      </c>
      <c r="X7" s="18">
        <v>357.02315366128562</v>
      </c>
      <c r="Y7" s="19">
        <v>5.557273842282915E-3</v>
      </c>
    </row>
    <row r="8" spans="1:25">
      <c r="A8" s="10" t="s">
        <v>33</v>
      </c>
      <c r="B8" s="18">
        <v>225.97210236012134</v>
      </c>
      <c r="C8" s="19">
        <v>9.0495693978928371E-3</v>
      </c>
      <c r="D8" s="18">
        <v>225.97210236012134</v>
      </c>
      <c r="E8" s="19">
        <v>8.8176343801826731E-3</v>
      </c>
      <c r="F8" s="18">
        <v>198.46245511628049</v>
      </c>
      <c r="G8" s="34">
        <v>7.8569706378367691E-3</v>
      </c>
      <c r="H8" s="18">
        <v>263.63436305189572</v>
      </c>
      <c r="I8" s="19">
        <v>7.3912331633683645E-3</v>
      </c>
      <c r="J8" s="18">
        <v>263.63436305189572</v>
      </c>
      <c r="K8" s="19">
        <v>7.211475763624354E-3</v>
      </c>
      <c r="L8" s="18">
        <v>231.53974494123014</v>
      </c>
      <c r="M8" s="34">
        <v>6.436875074857175E-3</v>
      </c>
      <c r="N8" s="18">
        <v>454.16904023282081</v>
      </c>
      <c r="O8" s="19">
        <v>8.1759437950154924E-3</v>
      </c>
      <c r="P8" s="18">
        <v>454.16904023282081</v>
      </c>
      <c r="Q8" s="19">
        <v>7.9873508851192043E-3</v>
      </c>
      <c r="R8" s="18">
        <v>398.87889620447743</v>
      </c>
      <c r="S8" s="34">
        <v>7.306056057059287E-3</v>
      </c>
      <c r="T8" s="38">
        <v>602.34560760753493</v>
      </c>
      <c r="U8" s="19">
        <v>9.4344199928710314E-3</v>
      </c>
      <c r="V8" s="18">
        <v>602.34560760753493</v>
      </c>
      <c r="W8" s="19">
        <v>9.2136678918624988E-3</v>
      </c>
      <c r="X8" s="18">
        <v>529.01657711618282</v>
      </c>
      <c r="Y8" s="19">
        <v>8.2344519003687156E-3</v>
      </c>
    </row>
    <row r="9" spans="1:25">
      <c r="A9" s="10" t="s">
        <v>34</v>
      </c>
      <c r="B9" s="18">
        <v>211.01402855626554</v>
      </c>
      <c r="C9" s="19">
        <v>8.4505391391440279E-3</v>
      </c>
      <c r="D9" s="18">
        <v>211.01402855626554</v>
      </c>
      <c r="E9" s="19">
        <v>8.2339569064740215E-3</v>
      </c>
      <c r="F9" s="18">
        <v>185.32536421028541</v>
      </c>
      <c r="G9" s="34">
        <v>7.3368836649404601E-3</v>
      </c>
      <c r="H9" s="18">
        <v>339.03421590464052</v>
      </c>
      <c r="I9" s="19">
        <v>9.5051377639177228E-3</v>
      </c>
      <c r="J9" s="18">
        <v>339.03421590464052</v>
      </c>
      <c r="K9" s="19">
        <v>9.2739694580498307E-3</v>
      </c>
      <c r="L9" s="18">
        <v>297.76048527277118</v>
      </c>
      <c r="M9" s="34">
        <v>8.2778317235175525E-3</v>
      </c>
      <c r="N9" s="18">
        <v>570.55700849551181</v>
      </c>
      <c r="O9" s="19">
        <v>1.0271158137331735E-2</v>
      </c>
      <c r="P9" s="18">
        <v>570.55700849551181</v>
      </c>
      <c r="Q9" s="19">
        <v>1.0034235324542187E-2</v>
      </c>
      <c r="R9" s="18">
        <v>501.09789441779731</v>
      </c>
      <c r="S9" s="34">
        <v>9.1783479685875347E-3</v>
      </c>
      <c r="T9" s="38">
        <v>482.30954647660775</v>
      </c>
      <c r="U9" s="19">
        <v>7.5543189334523614E-3</v>
      </c>
      <c r="V9" s="18">
        <v>482.30954647660775</v>
      </c>
      <c r="W9" s="19">
        <v>7.3775585414507057E-3</v>
      </c>
      <c r="X9" s="18">
        <v>423.59360168815124</v>
      </c>
      <c r="Y9" s="19">
        <v>6.5934817343899152E-3</v>
      </c>
    </row>
    <row r="10" spans="1:25">
      <c r="A10" s="10" t="s">
        <v>35</v>
      </c>
      <c r="B10" s="18">
        <v>96.832233476091588</v>
      </c>
      <c r="C10" s="19">
        <v>3.8778681423176286E-3</v>
      </c>
      <c r="D10" s="18">
        <v>177.91830327057102</v>
      </c>
      <c r="E10" s="19">
        <v>6.9425319824754318E-3</v>
      </c>
      <c r="F10" s="18">
        <v>156.25868374197978</v>
      </c>
      <c r="G10" s="34">
        <v>6.1861569199495566E-3</v>
      </c>
      <c r="H10" s="18">
        <v>68.932333689573071</v>
      </c>
      <c r="I10" s="19">
        <v>1.932581719987899E-3</v>
      </c>
      <c r="J10" s="18">
        <v>126.65538540487955</v>
      </c>
      <c r="K10" s="19">
        <v>3.4645416917824016E-3</v>
      </c>
      <c r="L10" s="18">
        <v>111.23646892080725</v>
      </c>
      <c r="M10" s="34">
        <v>3.0924075449474532E-3</v>
      </c>
      <c r="N10" s="18">
        <v>90.761103688543358</v>
      </c>
      <c r="O10" s="19">
        <v>1.633879936313366E-3</v>
      </c>
      <c r="P10" s="18">
        <v>166.76328730160955</v>
      </c>
      <c r="Q10" s="19">
        <v>2.9328218624305115E-3</v>
      </c>
      <c r="R10" s="18">
        <v>146.4616697170658</v>
      </c>
      <c r="S10" s="34">
        <v>2.6826617786638719E-3</v>
      </c>
      <c r="T10" s="38">
        <v>120.56499354773013</v>
      </c>
      <c r="U10" s="19">
        <v>1.8883856231391286E-3</v>
      </c>
      <c r="V10" s="18">
        <v>221.5245720954664</v>
      </c>
      <c r="W10" s="19">
        <v>3.3885095390360173E-3</v>
      </c>
      <c r="X10" s="18">
        <v>194.55636331862698</v>
      </c>
      <c r="Y10" s="19">
        <v>3.0283833909160243E-3</v>
      </c>
    </row>
    <row r="11" spans="1:25">
      <c r="A11" s="10" t="s">
        <v>36</v>
      </c>
      <c r="B11" s="18">
        <v>403.37587069641444</v>
      </c>
      <c r="C11" s="19">
        <v>1.6154108835457977E-2</v>
      </c>
      <c r="D11" s="18">
        <v>457.43395035112326</v>
      </c>
      <c r="E11" s="19">
        <v>1.7849483565236114E-2</v>
      </c>
      <c r="F11" s="18">
        <v>401.74633900403012</v>
      </c>
      <c r="G11" s="34">
        <v>1.5904817803264911E-2</v>
      </c>
      <c r="H11" s="18">
        <v>875.85522369970636</v>
      </c>
      <c r="I11" s="19">
        <v>2.4555411141317592E-2</v>
      </c>
      <c r="J11" s="18">
        <v>958.33419244970855</v>
      </c>
      <c r="K11" s="19">
        <v>2.6214351279173643E-2</v>
      </c>
      <c r="L11" s="18">
        <v>841.66742119496143</v>
      </c>
      <c r="M11" s="34">
        <v>2.3398609366976263E-2</v>
      </c>
      <c r="N11" s="18">
        <v>1557.3717277234744</v>
      </c>
      <c r="O11" s="19">
        <v>2.8035780922640575E-2</v>
      </c>
      <c r="P11" s="18">
        <v>1655.2457925358858</v>
      </c>
      <c r="Q11" s="19">
        <v>2.9110370313493512E-2</v>
      </c>
      <c r="R11" s="18">
        <v>1453.7376090967348</v>
      </c>
      <c r="S11" s="34">
        <v>2.6627351222089708E-2</v>
      </c>
      <c r="T11" s="38">
        <v>2347.5680038311102</v>
      </c>
      <c r="U11" s="19">
        <v>3.6769492846371522E-2</v>
      </c>
      <c r="V11" s="18">
        <v>2418.2829638827043</v>
      </c>
      <c r="W11" s="19">
        <v>3.6990816926952268E-2</v>
      </c>
      <c r="X11" s="18">
        <v>2123.8832987143751</v>
      </c>
      <c r="Y11" s="19">
        <v>3.3059483618826213E-2</v>
      </c>
    </row>
    <row r="12" spans="1:25">
      <c r="A12" s="10" t="s">
        <v>37</v>
      </c>
      <c r="B12" s="18">
        <v>101.9318117274463</v>
      </c>
      <c r="C12" s="19">
        <v>4.0820924107278682E-3</v>
      </c>
      <c r="D12" s="18">
        <v>101.9318117274463</v>
      </c>
      <c r="E12" s="19">
        <v>3.9774708388111814E-3</v>
      </c>
      <c r="F12" s="18">
        <v>89.522721604105016</v>
      </c>
      <c r="G12" s="34">
        <v>3.5441332953911856E-3</v>
      </c>
      <c r="H12" s="18">
        <v>152.99229760509292</v>
      </c>
      <c r="I12" s="19">
        <v>4.2892805425978932E-3</v>
      </c>
      <c r="J12" s="18">
        <v>152.99229760509292</v>
      </c>
      <c r="K12" s="19">
        <v>4.184963725624608E-3</v>
      </c>
      <c r="L12" s="18">
        <v>134.36714833142943</v>
      </c>
      <c r="M12" s="34">
        <v>3.7354474420525367E-3</v>
      </c>
      <c r="N12" s="18">
        <v>214.3404147757831</v>
      </c>
      <c r="O12" s="19">
        <v>3.8585527170869232E-3</v>
      </c>
      <c r="P12" s="18">
        <v>214.3404147757831</v>
      </c>
      <c r="Q12" s="19">
        <v>3.7695482298805297E-3</v>
      </c>
      <c r="R12" s="18">
        <v>188.24679906394863</v>
      </c>
      <c r="S12" s="34">
        <v>3.448018131844565E-3</v>
      </c>
      <c r="T12" s="38">
        <v>287.36739493796875</v>
      </c>
      <c r="U12" s="19">
        <v>4.5009786107189729E-3</v>
      </c>
      <c r="V12" s="18">
        <v>287.36739493796875</v>
      </c>
      <c r="W12" s="19">
        <v>4.3956620691974506E-3</v>
      </c>
      <c r="X12" s="18">
        <v>252.38353816291166</v>
      </c>
      <c r="Y12" s="19">
        <v>3.9284971309905556E-3</v>
      </c>
    </row>
    <row r="13" spans="1:25">
      <c r="A13" s="10" t="s">
        <v>38</v>
      </c>
      <c r="B13" s="18">
        <v>297.64557782916177</v>
      </c>
      <c r="C13" s="19">
        <v>1.1919897564382985E-2</v>
      </c>
      <c r="D13" s="18">
        <v>447.13619091090112</v>
      </c>
      <c r="E13" s="19">
        <v>1.7447655743436027E-2</v>
      </c>
      <c r="F13" s="18">
        <v>392.70221984348717</v>
      </c>
      <c r="G13" s="34">
        <v>1.5546768324093404E-2</v>
      </c>
      <c r="H13" s="18">
        <v>524.72946906887307</v>
      </c>
      <c r="I13" s="19">
        <v>1.4711275907591291E-2</v>
      </c>
      <c r="J13" s="18">
        <v>732.61118674977126</v>
      </c>
      <c r="K13" s="19">
        <v>2.0039905861460351E-2</v>
      </c>
      <c r="L13" s="18">
        <v>643.42373792806006</v>
      </c>
      <c r="M13" s="34">
        <v>1.7887374896658901E-2</v>
      </c>
      <c r="N13" s="18">
        <v>841.79077983918819</v>
      </c>
      <c r="O13" s="19">
        <v>1.5153904148991131E-2</v>
      </c>
      <c r="P13" s="18">
        <v>1149.5848521299761</v>
      </c>
      <c r="Q13" s="19">
        <v>2.0217444988044436E-2</v>
      </c>
      <c r="R13" s="18">
        <v>1009.6353918706747</v>
      </c>
      <c r="S13" s="34">
        <v>1.8492963253730968E-2</v>
      </c>
      <c r="T13" s="38">
        <v>986.26552250488828</v>
      </c>
      <c r="U13" s="19">
        <v>1.5447681607171589E-2</v>
      </c>
      <c r="V13" s="18">
        <v>1369.0089346644365</v>
      </c>
      <c r="W13" s="19">
        <v>2.0940791309312798E-2</v>
      </c>
      <c r="X13" s="18">
        <v>1202.34697740094</v>
      </c>
      <c r="Y13" s="19">
        <v>1.8715232719044572E-2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69.39685622628528</v>
      </c>
      <c r="C15" s="19">
        <v>2.7791557446968699E-3</v>
      </c>
      <c r="D15" s="18">
        <v>128.83444295240727</v>
      </c>
      <c r="E15" s="19">
        <v>5.0272356705272176E-3</v>
      </c>
      <c r="F15" s="18">
        <v>113.15024989733158</v>
      </c>
      <c r="G15" s="34">
        <v>4.4795283349001467E-3</v>
      </c>
      <c r="H15" s="18">
        <v>180.00675033715305</v>
      </c>
      <c r="I15" s="19">
        <v>5.046655706487835E-3</v>
      </c>
      <c r="J15" s="18">
        <v>331.63643066870515</v>
      </c>
      <c r="K15" s="19">
        <v>9.071609840297935E-3</v>
      </c>
      <c r="L15" s="18">
        <v>291.26329997860188</v>
      </c>
      <c r="M15" s="34">
        <v>8.0972080034414067E-3</v>
      </c>
      <c r="N15" s="18">
        <v>268.76776954341744</v>
      </c>
      <c r="O15" s="19">
        <v>4.8383530867101565E-3</v>
      </c>
      <c r="P15" s="18">
        <v>496.05295352288795</v>
      </c>
      <c r="Q15" s="19">
        <v>8.7239521992866741E-3</v>
      </c>
      <c r="R15" s="18">
        <v>435.66389831140589</v>
      </c>
      <c r="S15" s="34">
        <v>7.9798276955429948E-3</v>
      </c>
      <c r="T15" s="38">
        <v>245.64164940688337</v>
      </c>
      <c r="U15" s="19">
        <v>3.8474365197929713E-3</v>
      </c>
      <c r="V15" s="18">
        <v>450.96828115821887</v>
      </c>
      <c r="W15" s="19">
        <v>6.8981526882207879E-3</v>
      </c>
      <c r="X15" s="18">
        <v>396.06779475634869</v>
      </c>
      <c r="Y15" s="19">
        <v>6.1650264779698795E-3</v>
      </c>
    </row>
    <row r="16" spans="1:25">
      <c r="A16" s="10" t="s">
        <v>41</v>
      </c>
      <c r="B16" s="18">
        <v>329.34608649991247</v>
      </c>
      <c r="C16" s="19">
        <v>1.3189416899594025E-2</v>
      </c>
      <c r="D16" s="18">
        <v>329.34608649991247</v>
      </c>
      <c r="E16" s="19">
        <v>1.2851380081742076E-2</v>
      </c>
      <c r="F16" s="18">
        <v>289.25178031731446</v>
      </c>
      <c r="G16" s="34">
        <v>1.1451247761515368E-2</v>
      </c>
      <c r="H16" s="18">
        <v>604.05527195852267</v>
      </c>
      <c r="I16" s="19">
        <v>1.6935248147937614E-2</v>
      </c>
      <c r="J16" s="18">
        <v>604.05527195852267</v>
      </c>
      <c r="K16" s="19">
        <v>1.6523376934595251E-2</v>
      </c>
      <c r="L16" s="18">
        <v>530.51810841574604</v>
      </c>
      <c r="M16" s="34">
        <v>1.4748564181447392E-2</v>
      </c>
      <c r="N16" s="18">
        <v>1016.4013018124757</v>
      </c>
      <c r="O16" s="19">
        <v>1.8297239971574022E-2</v>
      </c>
      <c r="P16" s="18">
        <v>1016.4013018124757</v>
      </c>
      <c r="Q16" s="19">
        <v>1.7875181085673465E-2</v>
      </c>
      <c r="R16" s="18">
        <v>892.66549115704402</v>
      </c>
      <c r="S16" s="34">
        <v>1.6350486778454229E-2</v>
      </c>
      <c r="T16" s="38">
        <v>958.92362094054045</v>
      </c>
      <c r="U16" s="19">
        <v>1.5019430816423117E-2</v>
      </c>
      <c r="V16" s="18">
        <v>958.92362094054045</v>
      </c>
      <c r="W16" s="19">
        <v>1.4667997351389437E-2</v>
      </c>
      <c r="X16" s="18">
        <v>842.18509317386611</v>
      </c>
      <c r="Y16" s="19">
        <v>1.3109102702890712E-2</v>
      </c>
    </row>
    <row r="17" spans="1:25" s="6" customFormat="1">
      <c r="A17" s="13" t="s">
        <v>0</v>
      </c>
      <c r="B17" s="14">
        <f>SUM(B5:B16)</f>
        <v>2365.0733439064152</v>
      </c>
      <c r="C17" s="20">
        <v>9.4714768474733077E-2</v>
      </c>
      <c r="D17" s="14">
        <f>SUM(D5:D16)</f>
        <v>3021.8854485587312</v>
      </c>
      <c r="E17" s="20">
        <v>0.11791668416537938</v>
      </c>
      <c r="F17" s="14">
        <f>SUM(F5:F16)</f>
        <v>2654.0037417776689</v>
      </c>
      <c r="G17" s="35">
        <v>0.1050698957625939</v>
      </c>
      <c r="H17" s="14">
        <f>SUM(H5:H16)</f>
        <v>3930.9276786340401</v>
      </c>
      <c r="I17" s="20">
        <v>0.1102071925859045</v>
      </c>
      <c r="J17" s="14">
        <f>SUM(J5:J16)</f>
        <v>4820.021809471963</v>
      </c>
      <c r="K17" s="20">
        <v>0.13184726777178724</v>
      </c>
      <c r="L17" s="14">
        <f>SUM(L5:L16)</f>
        <v>4233.2365457101578</v>
      </c>
      <c r="M17" s="35">
        <v>0.1176852588050166</v>
      </c>
      <c r="N17" s="14">
        <f>SUM(N5:N16)</f>
        <v>6523.0228447020045</v>
      </c>
      <c r="O17" s="20">
        <v>0.11742735287404471</v>
      </c>
      <c r="P17" s="14">
        <f>SUM(P5:P16)</f>
        <v>7834.6253173179666</v>
      </c>
      <c r="Q17" s="20">
        <v>0.13778548496123308</v>
      </c>
      <c r="R17" s="14">
        <f>SUM(R5:R16)</f>
        <v>6880.8448439053454</v>
      </c>
      <c r="S17" s="35">
        <v>0.12603283509822225</v>
      </c>
      <c r="T17" s="39">
        <f>SUM(T5:T16)</f>
        <v>7760.0707432949184</v>
      </c>
      <c r="U17" s="20">
        <v>0.12154445162707503</v>
      </c>
      <c r="V17" s="14">
        <f>SUM(V5:V16)</f>
        <v>9289.7586509947705</v>
      </c>
      <c r="W17" s="20">
        <v>0.14209907057476431</v>
      </c>
      <c r="X17" s="14">
        <f>SUM(X5:X16)</f>
        <v>8158.8315108736679</v>
      </c>
      <c r="Y17" s="20">
        <v>0.12699697617367284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</row>
    <row r="19" spans="1:25">
      <c r="B19" s="1"/>
    </row>
  </sheetData>
  <mergeCells count="17">
    <mergeCell ref="L3:M3"/>
    <mergeCell ref="T2:Y2"/>
    <mergeCell ref="T3:U3"/>
    <mergeCell ref="V3:W3"/>
    <mergeCell ref="B1:Y1"/>
    <mergeCell ref="N2:S2"/>
    <mergeCell ref="N3:O3"/>
    <mergeCell ref="P3:Q3"/>
    <mergeCell ref="R3:S3"/>
    <mergeCell ref="X3:Y3"/>
    <mergeCell ref="B2:G2"/>
    <mergeCell ref="B3:C3"/>
    <mergeCell ref="D3:E3"/>
    <mergeCell ref="F3:G3"/>
    <mergeCell ref="H2:M2"/>
    <mergeCell ref="H3:I3"/>
    <mergeCell ref="J3:K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9"/>
  <sheetViews>
    <sheetView zoomScale="85" zoomScaleNormal="85" workbookViewId="0">
      <selection activeCell="A40" sqref="A40"/>
    </sheetView>
  </sheetViews>
  <sheetFormatPr defaultRowHeight="15"/>
  <cols>
    <col min="1" max="1" width="65.140625" bestFit="1" customWidth="1"/>
    <col min="2" max="31" width="13.7109375" customWidth="1"/>
  </cols>
  <sheetData>
    <row r="1" spans="1:36">
      <c r="B1" s="59" t="s">
        <v>44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4"/>
    </row>
    <row r="2" spans="1:36" s="5" customFormat="1" ht="15" customHeight="1">
      <c r="A2" s="17"/>
      <c r="B2" s="60" t="s">
        <v>16</v>
      </c>
      <c r="C2" s="55"/>
      <c r="D2" s="56"/>
      <c r="E2" s="56"/>
      <c r="F2" s="56"/>
      <c r="G2" s="61"/>
      <c r="H2" s="60" t="s">
        <v>17</v>
      </c>
      <c r="I2" s="55"/>
      <c r="J2" s="56"/>
      <c r="K2" s="56"/>
      <c r="L2" s="56"/>
      <c r="M2" s="61"/>
      <c r="N2" s="60" t="s">
        <v>18</v>
      </c>
      <c r="O2" s="55"/>
      <c r="P2" s="56"/>
      <c r="Q2" s="56"/>
      <c r="R2" s="56"/>
      <c r="S2" s="61"/>
      <c r="T2" s="60" t="s">
        <v>19</v>
      </c>
      <c r="U2" s="55"/>
      <c r="V2" s="56"/>
      <c r="W2" s="56"/>
      <c r="X2" s="56"/>
      <c r="Y2" s="61"/>
      <c r="Z2" s="54" t="s">
        <v>20</v>
      </c>
      <c r="AA2" s="55"/>
      <c r="AB2" s="56"/>
      <c r="AC2" s="56"/>
      <c r="AD2" s="56"/>
      <c r="AE2" s="57"/>
    </row>
    <row r="3" spans="1:36" s="5" customFormat="1" ht="15" customHeight="1">
      <c r="A3" s="17"/>
      <c r="B3" s="51">
        <v>2011</v>
      </c>
      <c r="C3" s="50"/>
      <c r="D3" s="51" t="s">
        <v>2</v>
      </c>
      <c r="E3" s="50"/>
      <c r="F3" s="51" t="s">
        <v>3</v>
      </c>
      <c r="G3" s="52"/>
      <c r="H3" s="51">
        <v>2011</v>
      </c>
      <c r="I3" s="50"/>
      <c r="J3" s="51" t="s">
        <v>2</v>
      </c>
      <c r="K3" s="50"/>
      <c r="L3" s="51" t="s">
        <v>3</v>
      </c>
      <c r="M3" s="52"/>
      <c r="N3" s="51">
        <v>2011</v>
      </c>
      <c r="O3" s="50"/>
      <c r="P3" s="51" t="s">
        <v>2</v>
      </c>
      <c r="Q3" s="50"/>
      <c r="R3" s="51" t="s">
        <v>3</v>
      </c>
      <c r="S3" s="52"/>
      <c r="T3" s="51">
        <v>2011</v>
      </c>
      <c r="U3" s="50"/>
      <c r="V3" s="51" t="s">
        <v>2</v>
      </c>
      <c r="W3" s="50"/>
      <c r="X3" s="51" t="s">
        <v>3</v>
      </c>
      <c r="Y3" s="52"/>
      <c r="Z3" s="58">
        <v>2011</v>
      </c>
      <c r="AA3" s="50"/>
      <c r="AB3" s="51" t="s">
        <v>2</v>
      </c>
      <c r="AC3" s="50"/>
      <c r="AD3" s="51" t="s">
        <v>3</v>
      </c>
      <c r="AE3" s="50"/>
    </row>
    <row r="4" spans="1:36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3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24" t="s">
        <v>11</v>
      </c>
    </row>
    <row r="5" spans="1:36">
      <c r="A5" s="10" t="s">
        <v>30</v>
      </c>
      <c r="B5" s="18">
        <v>365.02403666935783</v>
      </c>
      <c r="C5" s="19">
        <v>1.8065981365149322E-2</v>
      </c>
      <c r="D5" s="18">
        <v>645.81175718424856</v>
      </c>
      <c r="E5" s="19">
        <v>3.1102593331578998E-2</v>
      </c>
      <c r="F5" s="18">
        <v>567.19119544007901</v>
      </c>
      <c r="G5" s="34">
        <v>2.7728900416259233E-2</v>
      </c>
      <c r="H5" s="18">
        <v>488.84917397019382</v>
      </c>
      <c r="I5" s="19">
        <v>1.7105214158441458E-2</v>
      </c>
      <c r="J5" s="18">
        <v>864.88700010111222</v>
      </c>
      <c r="K5" s="19">
        <v>2.9501915389293809E-2</v>
      </c>
      <c r="L5" s="18">
        <v>759.59640878445487</v>
      </c>
      <c r="M5" s="34">
        <v>2.6315081366016763E-2</v>
      </c>
      <c r="N5" s="18">
        <v>568.87013934581364</v>
      </c>
      <c r="O5" s="19">
        <v>1.5763933315168482E-2</v>
      </c>
      <c r="P5" s="18">
        <v>1006.4625542272088</v>
      </c>
      <c r="Q5" s="19">
        <v>2.721682085227169E-2</v>
      </c>
      <c r="R5" s="18">
        <v>883.93667806041799</v>
      </c>
      <c r="S5" s="34">
        <v>2.4286298612394643E-2</v>
      </c>
      <c r="T5" s="18">
        <v>629.31243928592392</v>
      </c>
      <c r="U5" s="19">
        <v>1.4299063637767704E-2</v>
      </c>
      <c r="V5" s="18">
        <v>1113.3989310443269</v>
      </c>
      <c r="W5" s="19">
        <v>2.4696400924138894E-2</v>
      </c>
      <c r="X5" s="18">
        <v>977.85471335197406</v>
      </c>
      <c r="Y5" s="34">
        <v>2.204497440504017E-2</v>
      </c>
      <c r="Z5" s="38">
        <v>700.33282245599901</v>
      </c>
      <c r="AA5" s="19">
        <v>1.200195118671136E-2</v>
      </c>
      <c r="AB5" s="18">
        <v>1239.0503781913831</v>
      </c>
      <c r="AC5" s="19">
        <v>2.0748979737604475E-2</v>
      </c>
      <c r="AD5" s="18">
        <v>1088.2094625854752</v>
      </c>
      <c r="AE5" s="19">
        <v>1.8530870780371519E-2</v>
      </c>
      <c r="AF5" s="2"/>
      <c r="AH5" s="2"/>
      <c r="AJ5" s="2"/>
    </row>
    <row r="6" spans="1:36">
      <c r="A6" s="10" t="s">
        <v>31</v>
      </c>
      <c r="B6" s="18">
        <v>110.72074059344152</v>
      </c>
      <c r="C6" s="19">
        <v>5.4798551200849217E-3</v>
      </c>
      <c r="D6" s="18">
        <v>110.72074059344152</v>
      </c>
      <c r="E6" s="19">
        <v>5.3323621469260158E-3</v>
      </c>
      <c r="F6" s="18">
        <v>97.241693912500807</v>
      </c>
      <c r="G6" s="34">
        <v>4.7539617477947238E-3</v>
      </c>
      <c r="H6" s="18">
        <v>121.00263702903004</v>
      </c>
      <c r="I6" s="19">
        <v>4.2339767157792436E-3</v>
      </c>
      <c r="J6" s="18">
        <v>121.00263702903004</v>
      </c>
      <c r="K6" s="19">
        <v>4.1274866648412277E-3</v>
      </c>
      <c r="L6" s="18">
        <v>106.2718812168003</v>
      </c>
      <c r="M6" s="34">
        <v>3.6816303615955165E-3</v>
      </c>
      <c r="N6" s="18">
        <v>153.23426662450862</v>
      </c>
      <c r="O6" s="19">
        <v>4.2462674582380991E-3</v>
      </c>
      <c r="P6" s="18">
        <v>153.23426662450862</v>
      </c>
      <c r="Q6" s="19">
        <v>4.1437702432464123E-3</v>
      </c>
      <c r="R6" s="18">
        <v>134.57966025282931</v>
      </c>
      <c r="S6" s="34">
        <v>3.69759723425735E-3</v>
      </c>
      <c r="T6" s="18">
        <v>179.62197362282561</v>
      </c>
      <c r="U6" s="19">
        <v>4.0813209325539302E-3</v>
      </c>
      <c r="V6" s="18">
        <v>179.62197362282561</v>
      </c>
      <c r="W6" s="19">
        <v>3.9842110062146222E-3</v>
      </c>
      <c r="X6" s="18">
        <v>157.75495074700339</v>
      </c>
      <c r="Y6" s="34">
        <v>3.5564627382782574E-3</v>
      </c>
      <c r="Z6" s="38">
        <v>238.70719816630503</v>
      </c>
      <c r="AA6" s="19">
        <v>4.0908437366415596E-3</v>
      </c>
      <c r="AB6" s="18">
        <v>238.70719816630503</v>
      </c>
      <c r="AC6" s="19">
        <v>3.9973603213799046E-3</v>
      </c>
      <c r="AD6" s="18">
        <v>209.64719143301576</v>
      </c>
      <c r="AE6" s="19">
        <v>3.5700342144450673E-3</v>
      </c>
      <c r="AF6" s="2"/>
      <c r="AH6" s="2"/>
      <c r="AJ6" s="2"/>
    </row>
    <row r="7" spans="1:36">
      <c r="A7" s="10" t="s">
        <v>32</v>
      </c>
      <c r="B7" s="18">
        <v>114.90172765538283</v>
      </c>
      <c r="C7" s="19">
        <v>5.6867829570519468E-3</v>
      </c>
      <c r="D7" s="18">
        <v>114.90172765538283</v>
      </c>
      <c r="E7" s="19">
        <v>5.5337204202394784E-3</v>
      </c>
      <c r="F7" s="18">
        <v>100.91369124516233</v>
      </c>
      <c r="G7" s="34">
        <v>4.9334787240537413E-3</v>
      </c>
      <c r="H7" s="18">
        <v>189.22985367041827</v>
      </c>
      <c r="I7" s="19">
        <v>6.6213002794199248E-3</v>
      </c>
      <c r="J7" s="18">
        <v>189.22985367041827</v>
      </c>
      <c r="K7" s="19">
        <v>6.4547659190859301E-3</v>
      </c>
      <c r="L7" s="18">
        <v>166.19317583228033</v>
      </c>
      <c r="M7" s="34">
        <v>5.7575139823287285E-3</v>
      </c>
      <c r="N7" s="18">
        <v>246.48197717092444</v>
      </c>
      <c r="O7" s="19">
        <v>6.8302503203658913E-3</v>
      </c>
      <c r="P7" s="18">
        <v>246.48197717092444</v>
      </c>
      <c r="Q7" s="19">
        <v>6.66538043347844E-3</v>
      </c>
      <c r="R7" s="18">
        <v>216.47547560229017</v>
      </c>
      <c r="S7" s="34">
        <v>5.9476975819958249E-3</v>
      </c>
      <c r="T7" s="18">
        <v>334.98829708221172</v>
      </c>
      <c r="U7" s="19">
        <v>7.6115116734720469E-3</v>
      </c>
      <c r="V7" s="18">
        <v>334.98829708221172</v>
      </c>
      <c r="W7" s="19">
        <v>7.4304052743045801E-3</v>
      </c>
      <c r="X7" s="18">
        <v>294.2071130895946</v>
      </c>
      <c r="Y7" s="34">
        <v>6.6326706710942073E-3</v>
      </c>
      <c r="Z7" s="38">
        <v>478.56854546997198</v>
      </c>
      <c r="AA7" s="19">
        <v>8.201466699908861E-3</v>
      </c>
      <c r="AB7" s="18">
        <v>478.56854546997198</v>
      </c>
      <c r="AC7" s="19">
        <v>8.0140478771376818E-3</v>
      </c>
      <c r="AD7" s="18">
        <v>420.30802689101887</v>
      </c>
      <c r="AE7" s="19">
        <v>7.1573295418377357E-3</v>
      </c>
      <c r="AF7" s="2"/>
      <c r="AH7" s="2"/>
      <c r="AJ7" s="2"/>
    </row>
    <row r="8" spans="1:36">
      <c r="A8" s="10" t="s">
        <v>33</v>
      </c>
      <c r="B8" s="18">
        <v>160.12884379150273</v>
      </c>
      <c r="C8" s="19">
        <v>7.9251896241030219E-3</v>
      </c>
      <c r="D8" s="18">
        <v>160.12884379150273</v>
      </c>
      <c r="E8" s="19">
        <v>7.7118792801447022E-3</v>
      </c>
      <c r="F8" s="18">
        <v>140.63489759079809</v>
      </c>
      <c r="G8" s="34">
        <v>6.8753730694291696E-3</v>
      </c>
      <c r="H8" s="18">
        <v>248.64432883244018</v>
      </c>
      <c r="I8" s="19">
        <v>8.7002591400924621E-3</v>
      </c>
      <c r="J8" s="18">
        <v>248.64432883244018</v>
      </c>
      <c r="K8" s="19">
        <v>8.4814362458735318E-3</v>
      </c>
      <c r="L8" s="18">
        <v>218.37458445283875</v>
      </c>
      <c r="M8" s="34">
        <v>7.5652608302117525E-3</v>
      </c>
      <c r="N8" s="18">
        <v>320.87807765195936</v>
      </c>
      <c r="O8" s="19">
        <v>8.8918371145686424E-3</v>
      </c>
      <c r="P8" s="18">
        <v>320.87807765195936</v>
      </c>
      <c r="Q8" s="19">
        <v>8.6772042518565122E-3</v>
      </c>
      <c r="R8" s="18">
        <v>281.81465950302527</v>
      </c>
      <c r="S8" s="34">
        <v>7.742901888694996E-3</v>
      </c>
      <c r="T8" s="18">
        <v>369.05984118692862</v>
      </c>
      <c r="U8" s="19">
        <v>8.385675899342377E-3</v>
      </c>
      <c r="V8" s="18">
        <v>369.05984118692862</v>
      </c>
      <c r="W8" s="19">
        <v>8.1861492308084056E-3</v>
      </c>
      <c r="X8" s="18">
        <v>324.13081704243302</v>
      </c>
      <c r="Y8" s="34">
        <v>7.3072773163728889E-3</v>
      </c>
      <c r="Z8" s="38">
        <v>451.83050832000794</v>
      </c>
      <c r="AA8" s="19">
        <v>7.7432436859182436E-3</v>
      </c>
      <c r="AB8" s="18">
        <v>451.83050832000794</v>
      </c>
      <c r="AC8" s="19">
        <v>7.5662961143257998E-3</v>
      </c>
      <c r="AD8" s="18">
        <v>396.8250551332244</v>
      </c>
      <c r="AE8" s="19">
        <v>6.7574433708896282E-3</v>
      </c>
      <c r="AF8" s="2"/>
      <c r="AH8" s="2"/>
      <c r="AJ8" s="2"/>
    </row>
    <row r="9" spans="1:36">
      <c r="A9" s="10" t="s">
        <v>34</v>
      </c>
      <c r="B9" s="18">
        <v>153.70787515831236</v>
      </c>
      <c r="C9" s="19">
        <v>7.6073993198483439E-3</v>
      </c>
      <c r="D9" s="18">
        <v>153.70787515831236</v>
      </c>
      <c r="E9" s="19">
        <v>7.4026424569198059E-3</v>
      </c>
      <c r="F9" s="18">
        <v>134.99561209556126</v>
      </c>
      <c r="G9" s="34">
        <v>6.5996791108955746E-3</v>
      </c>
      <c r="H9" s="18">
        <v>259.31321366568693</v>
      </c>
      <c r="I9" s="19">
        <v>9.0735717477876138E-3</v>
      </c>
      <c r="J9" s="18">
        <v>259.31321366568693</v>
      </c>
      <c r="K9" s="19">
        <v>8.8453595533249888E-3</v>
      </c>
      <c r="L9" s="18">
        <v>227.74464852377722</v>
      </c>
      <c r="M9" s="34">
        <v>7.8898726840593986E-3</v>
      </c>
      <c r="N9" s="18">
        <v>321.685039553801</v>
      </c>
      <c r="O9" s="19">
        <v>8.9141987973652501E-3</v>
      </c>
      <c r="P9" s="18">
        <v>321.685039553801</v>
      </c>
      <c r="Q9" s="19">
        <v>8.6990261640824441E-3</v>
      </c>
      <c r="R9" s="18">
        <v>282.52338256464265</v>
      </c>
      <c r="S9" s="34">
        <v>7.7623741657654515E-3</v>
      </c>
      <c r="T9" s="18">
        <v>426.26526577303764</v>
      </c>
      <c r="U9" s="19">
        <v>9.6854817755943293E-3</v>
      </c>
      <c r="V9" s="18">
        <v>426.26526577303764</v>
      </c>
      <c r="W9" s="19">
        <v>9.4550278521386925E-3</v>
      </c>
      <c r="X9" s="18">
        <v>374.37210298327653</v>
      </c>
      <c r="Y9" s="34">
        <v>8.439928054278097E-3</v>
      </c>
      <c r="Z9" s="38">
        <v>610.05737302473108</v>
      </c>
      <c r="AA9" s="19">
        <v>1.0454856001835057E-2</v>
      </c>
      <c r="AB9" s="18">
        <v>610.05737302473108</v>
      </c>
      <c r="AC9" s="19">
        <v>1.0215943027387707E-2</v>
      </c>
      <c r="AD9" s="18">
        <v>535.78951891737245</v>
      </c>
      <c r="AE9" s="19">
        <v>9.1238375348674083E-3</v>
      </c>
      <c r="AF9" s="2"/>
      <c r="AH9" s="2"/>
      <c r="AJ9" s="2"/>
    </row>
    <row r="10" spans="1:36">
      <c r="A10" s="10" t="s">
        <v>35</v>
      </c>
      <c r="B10" s="18">
        <v>61.666574064899635</v>
      </c>
      <c r="C10" s="19">
        <v>3.0520378550254481E-3</v>
      </c>
      <c r="D10" s="18">
        <v>113.30537190226946</v>
      </c>
      <c r="E10" s="19">
        <v>5.4568391878226357E-3</v>
      </c>
      <c r="F10" s="18">
        <v>99.511674453297516</v>
      </c>
      <c r="G10" s="34">
        <v>4.8649367856102533E-3</v>
      </c>
      <c r="H10" s="18">
        <v>85.742910442829412</v>
      </c>
      <c r="I10" s="19">
        <v>3.0002113612696592E-3</v>
      </c>
      <c r="J10" s="18">
        <v>157.54292342368964</v>
      </c>
      <c r="K10" s="19">
        <v>5.3739020201301656E-3</v>
      </c>
      <c r="L10" s="18">
        <v>138.36378491993611</v>
      </c>
      <c r="M10" s="34">
        <v>4.7934063618135896E-3</v>
      </c>
      <c r="N10" s="18">
        <v>80.292253874846281</v>
      </c>
      <c r="O10" s="19">
        <v>2.2249748198476423E-3</v>
      </c>
      <c r="P10" s="18">
        <v>147.52795698665508</v>
      </c>
      <c r="Q10" s="19">
        <v>3.9894598752265101E-3</v>
      </c>
      <c r="R10" s="18">
        <v>129.56803178827965</v>
      </c>
      <c r="S10" s="34">
        <v>3.5599019576098177E-3</v>
      </c>
      <c r="T10" s="18">
        <v>90.314018873865905</v>
      </c>
      <c r="U10" s="19">
        <v>2.0520902220291571E-3</v>
      </c>
      <c r="V10" s="18">
        <v>165.94181939996199</v>
      </c>
      <c r="W10" s="19">
        <v>3.6807702861171095E-3</v>
      </c>
      <c r="X10" s="18">
        <v>145.7402066034449</v>
      </c>
      <c r="Y10" s="34">
        <v>3.285599670880518E-3</v>
      </c>
      <c r="Z10" s="38">
        <v>112.96197605226227</v>
      </c>
      <c r="AA10" s="19">
        <v>1.935885451975786E-3</v>
      </c>
      <c r="AB10" s="18">
        <v>207.55488530863727</v>
      </c>
      <c r="AC10" s="19">
        <v>3.4756876600900788E-3</v>
      </c>
      <c r="AD10" s="18">
        <v>182.28733405367271</v>
      </c>
      <c r="AE10" s="19">
        <v>3.1041294423422637E-3</v>
      </c>
      <c r="AF10" s="2"/>
      <c r="AH10" s="2"/>
      <c r="AJ10" s="2"/>
    </row>
    <row r="11" spans="1:36">
      <c r="A11" s="10" t="s">
        <v>36</v>
      </c>
      <c r="B11" s="18">
        <v>345.13196409816425</v>
      </c>
      <c r="C11" s="19">
        <v>1.7081471370507788E-2</v>
      </c>
      <c r="D11" s="18">
        <v>394.81016540941602</v>
      </c>
      <c r="E11" s="19">
        <v>1.9014240421143584E-2</v>
      </c>
      <c r="F11" s="18">
        <v>346.74631918566109</v>
      </c>
      <c r="G11" s="34">
        <v>1.6951769053720089E-2</v>
      </c>
      <c r="H11" s="18">
        <v>584.72876791708939</v>
      </c>
      <c r="I11" s="19">
        <v>2.0460115987499375E-2</v>
      </c>
      <c r="J11" s="18">
        <v>627.21441129675509</v>
      </c>
      <c r="K11" s="19">
        <v>2.1394733058606879E-2</v>
      </c>
      <c r="L11" s="18">
        <v>550.85787426932416</v>
      </c>
      <c r="M11" s="34">
        <v>1.9083647072141021E-2</v>
      </c>
      <c r="N11" s="18">
        <v>845.41161647891033</v>
      </c>
      <c r="O11" s="19">
        <v>2.3427161006144677E-2</v>
      </c>
      <c r="P11" s="18">
        <v>908.99650666852801</v>
      </c>
      <c r="Q11" s="19">
        <v>2.4581138139147366E-2</v>
      </c>
      <c r="R11" s="18">
        <v>798.33606237844651</v>
      </c>
      <c r="S11" s="34">
        <v>2.1934408295523896E-2</v>
      </c>
      <c r="T11" s="18">
        <v>1119.2674713129011</v>
      </c>
      <c r="U11" s="19">
        <v>2.5431686712162675E-2</v>
      </c>
      <c r="V11" s="18">
        <v>1208.4641558152937</v>
      </c>
      <c r="W11" s="19">
        <v>2.6805051147725023E-2</v>
      </c>
      <c r="X11" s="18">
        <v>1061.3467803247361</v>
      </c>
      <c r="Y11" s="34">
        <v>2.3927238154763417E-2</v>
      </c>
      <c r="Z11" s="38">
        <v>1638.1018628525244</v>
      </c>
      <c r="AA11" s="19">
        <v>2.8072964691087551E-2</v>
      </c>
      <c r="AB11" s="18">
        <v>1773.2632130356005</v>
      </c>
      <c r="AC11" s="19">
        <v>2.9694839793698843E-2</v>
      </c>
      <c r="AD11" s="18">
        <v>1557.387691448658</v>
      </c>
      <c r="AE11" s="19">
        <v>2.6520399847110642E-2</v>
      </c>
      <c r="AF11" s="2"/>
      <c r="AH11" s="2"/>
      <c r="AJ11" s="2"/>
    </row>
    <row r="12" spans="1:36">
      <c r="A12" s="10" t="s">
        <v>37</v>
      </c>
      <c r="B12" s="18">
        <v>119.0772784533102</v>
      </c>
      <c r="C12" s="19">
        <v>5.8934417392869382E-3</v>
      </c>
      <c r="D12" s="18">
        <v>119.0772784533102</v>
      </c>
      <c r="E12" s="19">
        <v>5.734816880560243E-3</v>
      </c>
      <c r="F12" s="18">
        <v>104.58091411986375</v>
      </c>
      <c r="G12" s="34">
        <v>5.1127622861300622E-3</v>
      </c>
      <c r="H12" s="18">
        <v>134.39303464353961</v>
      </c>
      <c r="I12" s="19">
        <v>4.7025171799119194E-3</v>
      </c>
      <c r="J12" s="18">
        <v>134.39303464353961</v>
      </c>
      <c r="K12" s="19">
        <v>4.5842427236166281E-3</v>
      </c>
      <c r="L12" s="18">
        <v>118.0321434695435</v>
      </c>
      <c r="M12" s="34">
        <v>4.0890470561555474E-3</v>
      </c>
      <c r="N12" s="18">
        <v>154.23603042144472</v>
      </c>
      <c r="O12" s="19">
        <v>4.2740272870640779E-3</v>
      </c>
      <c r="P12" s="18">
        <v>154.23603042144472</v>
      </c>
      <c r="Q12" s="19">
        <v>4.170860000021751E-3</v>
      </c>
      <c r="R12" s="18">
        <v>135.45947019622537</v>
      </c>
      <c r="S12" s="34">
        <v>3.7217701501887895E-3</v>
      </c>
      <c r="T12" s="18">
        <v>169.14071604320804</v>
      </c>
      <c r="U12" s="19">
        <v>3.8431686892821371E-3</v>
      </c>
      <c r="V12" s="18">
        <v>169.14071604320804</v>
      </c>
      <c r="W12" s="19">
        <v>3.7517252976711321E-3</v>
      </c>
      <c r="X12" s="18">
        <v>148.54967235099139</v>
      </c>
      <c r="Y12" s="34">
        <v>3.3489368923008602E-3</v>
      </c>
      <c r="Z12" s="38">
        <v>181.5516343685307</v>
      </c>
      <c r="AA12" s="19">
        <v>3.1113404708311759E-3</v>
      </c>
      <c r="AB12" s="18">
        <v>181.5516343685307</v>
      </c>
      <c r="AC12" s="19">
        <v>3.0402405335126486E-3</v>
      </c>
      <c r="AD12" s="18">
        <v>159.4496962714922</v>
      </c>
      <c r="AE12" s="19">
        <v>2.7152325165013193E-3</v>
      </c>
      <c r="AF12" s="2"/>
      <c r="AH12" s="2"/>
      <c r="AJ12" s="2"/>
    </row>
    <row r="13" spans="1:36">
      <c r="A13" s="10" t="s">
        <v>38</v>
      </c>
      <c r="B13" s="18">
        <v>221.88356192731098</v>
      </c>
      <c r="C13" s="19">
        <v>1.098158995661629E-2</v>
      </c>
      <c r="D13" s="18">
        <v>337.34455097408994</v>
      </c>
      <c r="E13" s="19">
        <v>1.6246669814928463E-2</v>
      </c>
      <c r="F13" s="18">
        <v>296.27651868159199</v>
      </c>
      <c r="G13" s="34">
        <v>1.4484396352139342E-2</v>
      </c>
      <c r="H13" s="18">
        <v>351.33238115956226</v>
      </c>
      <c r="I13" s="19">
        <v>1.2293394242077444E-2</v>
      </c>
      <c r="J13" s="18">
        <v>516.66838177246439</v>
      </c>
      <c r="K13" s="19">
        <v>1.7623928769414505E-2</v>
      </c>
      <c r="L13" s="18">
        <v>453.76962225233825</v>
      </c>
      <c r="M13" s="34">
        <v>1.5720169807155286E-2</v>
      </c>
      <c r="N13" s="18">
        <v>487.69906974402369</v>
      </c>
      <c r="O13" s="19">
        <v>1.3514605674601873E-2</v>
      </c>
      <c r="P13" s="18">
        <v>691.90713982776197</v>
      </c>
      <c r="Q13" s="19">
        <v>1.8710594439908676E-2</v>
      </c>
      <c r="R13" s="18">
        <v>607.67496628351273</v>
      </c>
      <c r="S13" s="34">
        <v>1.6695964831803824E-2</v>
      </c>
      <c r="T13" s="18">
        <v>604.91446911088553</v>
      </c>
      <c r="U13" s="19">
        <v>1.3744699690089996E-2</v>
      </c>
      <c r="V13" s="18">
        <v>854.45734513670118</v>
      </c>
      <c r="W13" s="19">
        <v>1.8952794528263452E-2</v>
      </c>
      <c r="X13" s="18">
        <v>750.43645094614612</v>
      </c>
      <c r="Y13" s="34">
        <v>1.6918006456202738E-2</v>
      </c>
      <c r="Z13" s="38">
        <v>999.50579199119341</v>
      </c>
      <c r="AA13" s="19">
        <v>1.7129026859321987E-2</v>
      </c>
      <c r="AB13" s="18">
        <v>1340.950331743235</v>
      </c>
      <c r="AC13" s="19">
        <v>2.2455383374393192E-2</v>
      </c>
      <c r="AD13" s="18">
        <v>1177.7042044005802</v>
      </c>
      <c r="AE13" s="19">
        <v>2.0054856330137091E-2</v>
      </c>
      <c r="AF13" s="2"/>
      <c r="AH13" s="2"/>
      <c r="AJ13" s="2"/>
    </row>
    <row r="14" spans="1:36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38">
        <v>0</v>
      </c>
      <c r="AA14" s="19">
        <v>0</v>
      </c>
      <c r="AB14" s="18">
        <v>0</v>
      </c>
      <c r="AC14" s="19">
        <v>0</v>
      </c>
      <c r="AD14" s="18">
        <v>0</v>
      </c>
      <c r="AE14" s="19">
        <v>0</v>
      </c>
      <c r="AF14" s="2"/>
      <c r="AH14" s="2"/>
      <c r="AJ14" s="2"/>
    </row>
    <row r="15" spans="1:36">
      <c r="A15" s="10" t="s">
        <v>40</v>
      </c>
      <c r="B15" s="18">
        <v>74.871828951636743</v>
      </c>
      <c r="C15" s="19">
        <v>3.7055999899539348E-3</v>
      </c>
      <c r="D15" s="18">
        <v>136.17715169236533</v>
      </c>
      <c r="E15" s="19">
        <v>6.5583546955030369E-3</v>
      </c>
      <c r="F15" s="18">
        <v>119.59906366025128</v>
      </c>
      <c r="G15" s="34">
        <v>5.8469710968271056E-3</v>
      </c>
      <c r="H15" s="18">
        <v>99.578091742187098</v>
      </c>
      <c r="I15" s="19">
        <v>3.4843151537019786E-3</v>
      </c>
      <c r="J15" s="18">
        <v>181.26188720765867</v>
      </c>
      <c r="K15" s="19">
        <v>6.1829728728480023E-3</v>
      </c>
      <c r="L15" s="18">
        <v>159.19522267803063</v>
      </c>
      <c r="M15" s="34">
        <v>5.5150803629487426E-3</v>
      </c>
      <c r="N15" s="18">
        <v>144.4935157411029</v>
      </c>
      <c r="O15" s="19">
        <v>4.0040529271520393E-3</v>
      </c>
      <c r="P15" s="18">
        <v>264.48901130009256</v>
      </c>
      <c r="Q15" s="19">
        <v>7.1523277321294265E-3</v>
      </c>
      <c r="R15" s="18">
        <v>232.2903490548639</v>
      </c>
      <c r="S15" s="34">
        <v>6.3822137059666257E-3</v>
      </c>
      <c r="T15" s="18">
        <v>208.94151211682083</v>
      </c>
      <c r="U15" s="19">
        <v>4.7475113978676748E-3</v>
      </c>
      <c r="V15" s="18">
        <v>383.1919337008481</v>
      </c>
      <c r="W15" s="19">
        <v>8.499614434420032E-3</v>
      </c>
      <c r="X15" s="18">
        <v>336.54248090248399</v>
      </c>
      <c r="Y15" s="34">
        <v>7.5870886302447276E-3</v>
      </c>
      <c r="Z15" s="38">
        <v>289.91931011748579</v>
      </c>
      <c r="AA15" s="19">
        <v>4.9684911181407838E-3</v>
      </c>
      <c r="AB15" s="18">
        <v>544.6297601740705</v>
      </c>
      <c r="AC15" s="19">
        <v>9.1203005602107177E-3</v>
      </c>
      <c r="AD15" s="18">
        <v>478.32700676157492</v>
      </c>
      <c r="AE15" s="19">
        <v>8.1453215192607425E-3</v>
      </c>
      <c r="AF15" s="2"/>
      <c r="AH15" s="2"/>
      <c r="AJ15" s="2"/>
    </row>
    <row r="16" spans="1:36">
      <c r="A16" s="10" t="s">
        <v>41</v>
      </c>
      <c r="B16" s="18">
        <v>252.59674546896667</v>
      </c>
      <c r="C16" s="19">
        <v>1.2501664652493272E-2</v>
      </c>
      <c r="D16" s="18">
        <v>252.59674546896667</v>
      </c>
      <c r="E16" s="19">
        <v>1.2165176251135088E-2</v>
      </c>
      <c r="F16" s="18">
        <v>221.84583732491859</v>
      </c>
      <c r="G16" s="34">
        <v>1.0845621688770015E-2</v>
      </c>
      <c r="H16" s="18">
        <v>403.33258660165956</v>
      </c>
      <c r="I16" s="19">
        <v>1.4112922018193232E-2</v>
      </c>
      <c r="J16" s="18">
        <v>403.33258660165956</v>
      </c>
      <c r="K16" s="19">
        <v>1.3757963574751475E-2</v>
      </c>
      <c r="L16" s="18">
        <v>354.23122823276191</v>
      </c>
      <c r="M16" s="34">
        <v>1.227181103745096E-2</v>
      </c>
      <c r="N16" s="18">
        <v>572.32599863825658</v>
      </c>
      <c r="O16" s="19">
        <v>1.5859698467291468E-2</v>
      </c>
      <c r="P16" s="18">
        <v>572.32599863825658</v>
      </c>
      <c r="Q16" s="19">
        <v>1.5476874036307604E-2</v>
      </c>
      <c r="R16" s="18">
        <v>502.65152923881675</v>
      </c>
      <c r="S16" s="34">
        <v>1.3810429457296852E-2</v>
      </c>
      <c r="T16" s="18">
        <v>760.57411619812444</v>
      </c>
      <c r="U16" s="19">
        <v>1.7281555249561337E-2</v>
      </c>
      <c r="V16" s="18">
        <v>760.57411619812444</v>
      </c>
      <c r="W16" s="19">
        <v>1.6870362259584094E-2</v>
      </c>
      <c r="X16" s="18">
        <v>667.98248466096152</v>
      </c>
      <c r="Y16" s="34">
        <v>1.5059145879542952E-2</v>
      </c>
      <c r="Z16" s="38">
        <v>1082.9560108157664</v>
      </c>
      <c r="AA16" s="19">
        <v>1.8559154679606796E-2</v>
      </c>
      <c r="AB16" s="18">
        <v>1082.9560108157664</v>
      </c>
      <c r="AC16" s="19">
        <v>1.8135043353065802E-2</v>
      </c>
      <c r="AD16" s="18">
        <v>951.11788775993398</v>
      </c>
      <c r="AE16" s="19">
        <v>1.6196369615371589E-2</v>
      </c>
      <c r="AF16" s="2"/>
      <c r="AH16" s="2"/>
      <c r="AJ16" s="2"/>
    </row>
    <row r="17" spans="1:31" s="6" customFormat="1">
      <c r="A17" s="13" t="s">
        <v>0</v>
      </c>
      <c r="B17" s="14">
        <f>SUM(B5:B16)</f>
        <v>1979.7111768322854</v>
      </c>
      <c r="C17" s="20">
        <v>9.798101395012121E-2</v>
      </c>
      <c r="D17" s="14">
        <f>SUM(D5:D16)</f>
        <v>2538.5822082833056</v>
      </c>
      <c r="E17" s="20">
        <v>0.12225929488690204</v>
      </c>
      <c r="F17" s="14">
        <f>SUM(F5:F16)</f>
        <v>2229.537417709686</v>
      </c>
      <c r="G17" s="35">
        <v>0.10899785033162933</v>
      </c>
      <c r="H17" s="14">
        <f>SUM(H5:H16)</f>
        <v>2966.1469796746364</v>
      </c>
      <c r="I17" s="20">
        <v>0.1037877979841743</v>
      </c>
      <c r="J17" s="14">
        <f>SUM(J5:J16)</f>
        <v>3703.4902582444543</v>
      </c>
      <c r="K17" s="20">
        <v>0.12632870679178712</v>
      </c>
      <c r="L17" s="14">
        <f>SUM(L5:L16)</f>
        <v>3252.6305746320859</v>
      </c>
      <c r="M17" s="35">
        <v>0.1126825209218773</v>
      </c>
      <c r="N17" s="14">
        <f>SUM(N5:N16)</f>
        <v>3895.6079852455914</v>
      </c>
      <c r="O17" s="20">
        <v>0.10795100718780813</v>
      </c>
      <c r="P17" s="14">
        <f>SUM(P5:P16)</f>
        <v>4788.2245590711409</v>
      </c>
      <c r="Q17" s="20">
        <v>0.12948345616767684</v>
      </c>
      <c r="R17" s="14">
        <f>SUM(R5:R16)</f>
        <v>4205.3102649233506</v>
      </c>
      <c r="S17" s="35">
        <v>0.11554155788149807</v>
      </c>
      <c r="T17" s="14">
        <f>SUM(T5:T16)</f>
        <v>4892.4001206067333</v>
      </c>
      <c r="U17" s="20">
        <v>0.11116376587972336</v>
      </c>
      <c r="V17" s="14">
        <f>SUM(V5:V16)</f>
        <v>5965.1043950034682</v>
      </c>
      <c r="W17" s="20">
        <v>0.13231251224138604</v>
      </c>
      <c r="X17" s="14">
        <f>SUM(X5:X16)</f>
        <v>5238.9177730030451</v>
      </c>
      <c r="Y17" s="35">
        <v>0.11810732886899881</v>
      </c>
      <c r="Z17" s="39">
        <f>SUM(Z5:Z16)</f>
        <v>6784.4930336347788</v>
      </c>
      <c r="AA17" s="20">
        <v>0.11626922458197918</v>
      </c>
      <c r="AB17" s="14">
        <f>SUM(AB5:AB16)</f>
        <v>8149.1198386182386</v>
      </c>
      <c r="AC17" s="20">
        <v>0.13646412235280683</v>
      </c>
      <c r="AD17" s="14">
        <f>SUM(AD5:AD16)</f>
        <v>7157.0530756560183</v>
      </c>
      <c r="AE17" s="20">
        <v>0.121875824713135</v>
      </c>
    </row>
    <row r="18" spans="1:31">
      <c r="A18" s="21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  <row r="19" spans="1:31"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</row>
  </sheetData>
  <mergeCells count="21">
    <mergeCell ref="H2:M2"/>
    <mergeCell ref="H3:I3"/>
    <mergeCell ref="J3:K3"/>
    <mergeCell ref="L3:M3"/>
    <mergeCell ref="B2:G2"/>
    <mergeCell ref="B1:AE1"/>
    <mergeCell ref="AD3:AE3"/>
    <mergeCell ref="Z2:AE2"/>
    <mergeCell ref="V3:W3"/>
    <mergeCell ref="X3:Y3"/>
    <mergeCell ref="T2:Y2"/>
    <mergeCell ref="Z3:AA3"/>
    <mergeCell ref="AB3:AC3"/>
    <mergeCell ref="N3:O3"/>
    <mergeCell ref="P3:Q3"/>
    <mergeCell ref="R3:S3"/>
    <mergeCell ref="N2:S2"/>
    <mergeCell ref="T3:U3"/>
    <mergeCell ref="B3:C3"/>
    <mergeCell ref="D3:E3"/>
    <mergeCell ref="F3:G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9"/>
  <sheetViews>
    <sheetView zoomScale="85" zoomScaleNormal="85" workbookViewId="0">
      <selection activeCell="A41" sqref="A41"/>
    </sheetView>
  </sheetViews>
  <sheetFormatPr defaultRowHeight="15"/>
  <cols>
    <col min="1" max="1" width="65.140625" bestFit="1" customWidth="1"/>
    <col min="2" max="31" width="13.85546875" customWidth="1"/>
    <col min="32" max="37" width="13.5703125" customWidth="1"/>
  </cols>
  <sheetData>
    <row r="1" spans="1:44">
      <c r="B1" s="59" t="s">
        <v>46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4"/>
    </row>
    <row r="2" spans="1:44">
      <c r="A2" s="17"/>
      <c r="B2" s="60" t="s">
        <v>45</v>
      </c>
      <c r="C2" s="55"/>
      <c r="D2" s="56"/>
      <c r="E2" s="56"/>
      <c r="F2" s="56"/>
      <c r="G2" s="61"/>
      <c r="H2" s="60" t="s">
        <v>21</v>
      </c>
      <c r="I2" s="55"/>
      <c r="J2" s="56"/>
      <c r="K2" s="56"/>
      <c r="L2" s="56"/>
      <c r="M2" s="61"/>
      <c r="N2" s="60" t="s">
        <v>22</v>
      </c>
      <c r="O2" s="55"/>
      <c r="P2" s="56"/>
      <c r="Q2" s="56"/>
      <c r="R2" s="56"/>
      <c r="S2" s="61"/>
      <c r="T2" s="60" t="s">
        <v>23</v>
      </c>
      <c r="U2" s="55"/>
      <c r="V2" s="56"/>
      <c r="W2" s="56"/>
      <c r="X2" s="56"/>
      <c r="Y2" s="61"/>
      <c r="Z2" s="60" t="s">
        <v>24</v>
      </c>
      <c r="AA2" s="55"/>
      <c r="AB2" s="56"/>
      <c r="AC2" s="56"/>
      <c r="AD2" s="56"/>
      <c r="AE2" s="61"/>
      <c r="AF2" s="54" t="s">
        <v>25</v>
      </c>
      <c r="AG2" s="55"/>
      <c r="AH2" s="56"/>
      <c r="AI2" s="56"/>
      <c r="AJ2" s="56"/>
      <c r="AK2" s="57"/>
    </row>
    <row r="3" spans="1:44" ht="15" customHeight="1">
      <c r="A3" s="17"/>
      <c r="B3" s="51">
        <v>2011</v>
      </c>
      <c r="C3" s="50"/>
      <c r="D3" s="51" t="s">
        <v>2</v>
      </c>
      <c r="E3" s="50"/>
      <c r="F3" s="51" t="s">
        <v>3</v>
      </c>
      <c r="G3" s="52"/>
      <c r="H3" s="51">
        <v>2011</v>
      </c>
      <c r="I3" s="50"/>
      <c r="J3" s="51" t="s">
        <v>2</v>
      </c>
      <c r="K3" s="50"/>
      <c r="L3" s="51" t="s">
        <v>3</v>
      </c>
      <c r="M3" s="52"/>
      <c r="N3" s="51">
        <v>2011</v>
      </c>
      <c r="O3" s="50"/>
      <c r="P3" s="51" t="s">
        <v>2</v>
      </c>
      <c r="Q3" s="50"/>
      <c r="R3" s="51" t="s">
        <v>3</v>
      </c>
      <c r="S3" s="52"/>
      <c r="T3" s="51">
        <v>2011</v>
      </c>
      <c r="U3" s="50"/>
      <c r="V3" s="51" t="s">
        <v>2</v>
      </c>
      <c r="W3" s="50"/>
      <c r="X3" s="51" t="s">
        <v>3</v>
      </c>
      <c r="Y3" s="52"/>
      <c r="Z3" s="51">
        <v>2011</v>
      </c>
      <c r="AA3" s="50"/>
      <c r="AB3" s="51" t="s">
        <v>2</v>
      </c>
      <c r="AC3" s="50"/>
      <c r="AD3" s="51" t="s">
        <v>3</v>
      </c>
      <c r="AE3" s="52"/>
      <c r="AF3" s="58">
        <v>2011</v>
      </c>
      <c r="AG3" s="50"/>
      <c r="AH3" s="51" t="s">
        <v>2</v>
      </c>
      <c r="AI3" s="50"/>
      <c r="AJ3" s="51" t="s">
        <v>3</v>
      </c>
      <c r="AK3" s="50"/>
    </row>
    <row r="4" spans="1:44" s="5" customFormat="1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4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3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44">
      <c r="A5" s="10" t="s">
        <v>30</v>
      </c>
      <c r="B5" s="18">
        <v>300.45997298199359</v>
      </c>
      <c r="C5" s="19">
        <v>1.3697854823771088E-2</v>
      </c>
      <c r="D5" s="18">
        <v>531.58302912198872</v>
      </c>
      <c r="E5" s="19">
        <v>2.3648645987328628E-2</v>
      </c>
      <c r="F5" s="18">
        <v>466.86857340278999</v>
      </c>
      <c r="G5" s="34">
        <v>2.1075410682984849E-2</v>
      </c>
      <c r="H5" s="18">
        <v>563.99928711202108</v>
      </c>
      <c r="I5" s="19">
        <v>1.6774373231861064E-2</v>
      </c>
      <c r="J5" s="18">
        <v>997.84489258280644</v>
      </c>
      <c r="K5" s="19">
        <v>2.8936309710080928E-2</v>
      </c>
      <c r="L5" s="18">
        <v>876.36812305098647</v>
      </c>
      <c r="M5" s="34">
        <v>2.5798794474985631E-2</v>
      </c>
      <c r="N5" s="18">
        <v>606.27410933430838</v>
      </c>
      <c r="O5" s="19">
        <v>1.4726316091330438E-2</v>
      </c>
      <c r="P5" s="18">
        <v>1072.6388088222379</v>
      </c>
      <c r="Q5" s="19">
        <v>2.5455978442128348E-2</v>
      </c>
      <c r="R5" s="18">
        <v>942.05669296561757</v>
      </c>
      <c r="S5" s="34">
        <v>2.2725378027536249E-2</v>
      </c>
      <c r="T5" s="18">
        <v>875.11366330991007</v>
      </c>
      <c r="U5" s="19">
        <v>1.490939042428732E-2</v>
      </c>
      <c r="V5" s="18">
        <v>1548.2780197021486</v>
      </c>
      <c r="W5" s="19">
        <v>2.5813638454113785E-2</v>
      </c>
      <c r="X5" s="18">
        <v>1359.7919999123217</v>
      </c>
      <c r="Y5" s="34">
        <v>2.3056167466461924E-2</v>
      </c>
      <c r="Z5" s="18">
        <v>798.33850896493573</v>
      </c>
      <c r="AA5" s="19">
        <v>1.6587101146084332E-2</v>
      </c>
      <c r="AB5" s="18">
        <v>1412.4450543225789</v>
      </c>
      <c r="AC5" s="19">
        <v>2.8632311715220703E-2</v>
      </c>
      <c r="AD5" s="18">
        <v>1240.4952216224385</v>
      </c>
      <c r="AE5" s="34">
        <v>2.5569547502020368E-2</v>
      </c>
      <c r="AF5" s="38">
        <v>1203.1546348408717</v>
      </c>
      <c r="AG5" s="19">
        <v>1.6891481191364716E-2</v>
      </c>
      <c r="AH5" s="18">
        <v>2128.6582001030815</v>
      </c>
      <c r="AI5" s="19">
        <v>2.9193960082659849E-2</v>
      </c>
      <c r="AJ5" s="18">
        <v>1869.5172018296626</v>
      </c>
      <c r="AK5" s="19">
        <v>2.6093987307668286E-2</v>
      </c>
      <c r="AL5" s="2"/>
      <c r="AN5" s="2"/>
      <c r="AP5" s="2"/>
      <c r="AR5" s="2"/>
    </row>
    <row r="6" spans="1:44">
      <c r="A6" s="10" t="s">
        <v>31</v>
      </c>
      <c r="B6" s="18">
        <v>100.20362511777597</v>
      </c>
      <c r="C6" s="19">
        <v>4.5682448016499521E-3</v>
      </c>
      <c r="D6" s="18">
        <v>100.20362511777597</v>
      </c>
      <c r="E6" s="19">
        <v>4.4577797394534128E-3</v>
      </c>
      <c r="F6" s="18">
        <v>88.004922929524994</v>
      </c>
      <c r="G6" s="34">
        <v>3.9727237996462781E-3</v>
      </c>
      <c r="H6" s="18">
        <v>142.49256937798299</v>
      </c>
      <c r="I6" s="19">
        <v>4.2379903594424208E-3</v>
      </c>
      <c r="J6" s="18">
        <v>142.49256937798299</v>
      </c>
      <c r="K6" s="19">
        <v>4.1321142690163579E-3</v>
      </c>
      <c r="L6" s="18">
        <v>125.14564788848944</v>
      </c>
      <c r="M6" s="34">
        <v>3.6840760913050921E-3</v>
      </c>
      <c r="N6" s="18">
        <v>204.02987135716711</v>
      </c>
      <c r="O6" s="19">
        <v>4.9558579715340348E-3</v>
      </c>
      <c r="P6" s="18">
        <v>204.02987135716711</v>
      </c>
      <c r="Q6" s="19">
        <v>4.8420586353024641E-3</v>
      </c>
      <c r="R6" s="18">
        <v>179.19145223542506</v>
      </c>
      <c r="S6" s="34">
        <v>4.3226628734347981E-3</v>
      </c>
      <c r="T6" s="18">
        <v>208.71560144915321</v>
      </c>
      <c r="U6" s="19">
        <v>3.5559065297593949E-3</v>
      </c>
      <c r="V6" s="18">
        <v>208.71560144915321</v>
      </c>
      <c r="W6" s="19">
        <v>3.4798072484280396E-3</v>
      </c>
      <c r="X6" s="18">
        <v>183.30674562056069</v>
      </c>
      <c r="Y6" s="34">
        <v>3.1080864022087901E-3</v>
      </c>
      <c r="Z6" s="18">
        <v>180.21396916681272</v>
      </c>
      <c r="AA6" s="19">
        <v>3.7443105912338464E-3</v>
      </c>
      <c r="AB6" s="18">
        <v>180.21396916681272</v>
      </c>
      <c r="AC6" s="19">
        <v>3.6531987738780453E-3</v>
      </c>
      <c r="AD6" s="18">
        <v>158.27487726824418</v>
      </c>
      <c r="AE6" s="34">
        <v>3.2624204609137766E-3</v>
      </c>
      <c r="AF6" s="38">
        <v>318.83749477418075</v>
      </c>
      <c r="AG6" s="19">
        <v>4.4762638069313675E-3</v>
      </c>
      <c r="AH6" s="18">
        <v>318.83749477418075</v>
      </c>
      <c r="AI6" s="19">
        <v>4.3727682982838438E-3</v>
      </c>
      <c r="AJ6" s="18">
        <v>280.02249541036747</v>
      </c>
      <c r="AK6" s="19">
        <v>3.9084440806153569E-3</v>
      </c>
      <c r="AL6" s="2"/>
      <c r="AN6" s="2"/>
      <c r="AP6" s="2"/>
      <c r="AR6" s="2"/>
    </row>
    <row r="7" spans="1:44">
      <c r="A7" s="10" t="s">
        <v>32</v>
      </c>
      <c r="B7" s="18">
        <v>111.58655388605283</v>
      </c>
      <c r="C7" s="19">
        <v>5.0871881543691115E-3</v>
      </c>
      <c r="D7" s="18">
        <v>111.58655388605283</v>
      </c>
      <c r="E7" s="19">
        <v>4.9641744849451535E-3</v>
      </c>
      <c r="F7" s="18">
        <v>98.00210384775076</v>
      </c>
      <c r="G7" s="34">
        <v>4.4240171732568669E-3</v>
      </c>
      <c r="H7" s="18">
        <v>248.30393307777928</v>
      </c>
      <c r="I7" s="19">
        <v>7.3850143848824485E-3</v>
      </c>
      <c r="J7" s="18">
        <v>248.30393307777928</v>
      </c>
      <c r="K7" s="19">
        <v>7.20051739822237E-3</v>
      </c>
      <c r="L7" s="18">
        <v>218.07562818135398</v>
      </c>
      <c r="M7" s="34">
        <v>6.419777446796537E-3</v>
      </c>
      <c r="N7" s="18">
        <v>281.30421591074997</v>
      </c>
      <c r="O7" s="19">
        <v>6.8328413460936582E-3</v>
      </c>
      <c r="P7" s="18">
        <v>281.30421591074997</v>
      </c>
      <c r="Q7" s="19">
        <v>6.6759416096146482E-3</v>
      </c>
      <c r="R7" s="18">
        <v>247.058485278137</v>
      </c>
      <c r="S7" s="34">
        <v>5.9598297159607107E-3</v>
      </c>
      <c r="T7" s="18">
        <v>548.35147233434589</v>
      </c>
      <c r="U7" s="19">
        <v>9.3423134999896275E-3</v>
      </c>
      <c r="V7" s="18">
        <v>548.35147233434589</v>
      </c>
      <c r="W7" s="19">
        <v>9.1423804203736303E-3</v>
      </c>
      <c r="X7" s="18">
        <v>481.59564091972993</v>
      </c>
      <c r="Y7" s="34">
        <v>8.1657707567622962E-3</v>
      </c>
      <c r="Z7" s="18">
        <v>193.25309937758377</v>
      </c>
      <c r="AA7" s="19">
        <v>4.0152249580522993E-3</v>
      </c>
      <c r="AB7" s="18">
        <v>193.25309937758377</v>
      </c>
      <c r="AC7" s="19">
        <v>3.9175208723183311E-3</v>
      </c>
      <c r="AD7" s="18">
        <v>169.72663510553008</v>
      </c>
      <c r="AE7" s="34">
        <v>3.4984683399367543E-3</v>
      </c>
      <c r="AF7" s="38">
        <v>629.10802752911388</v>
      </c>
      <c r="AG7" s="19">
        <v>8.8322532338081742E-3</v>
      </c>
      <c r="AH7" s="18">
        <v>629.10802752911388</v>
      </c>
      <c r="AI7" s="19">
        <v>8.6280430754342961E-3</v>
      </c>
      <c r="AJ7" s="18">
        <v>552.52096330817847</v>
      </c>
      <c r="AK7" s="19">
        <v>7.7118707384313673E-3</v>
      </c>
      <c r="AL7" s="2"/>
      <c r="AN7" s="2"/>
      <c r="AP7" s="2"/>
      <c r="AR7" s="2"/>
    </row>
    <row r="8" spans="1:44">
      <c r="A8" s="10" t="s">
        <v>33</v>
      </c>
      <c r="B8" s="18">
        <v>155.5087658041387</v>
      </c>
      <c r="C8" s="19">
        <v>7.0895849342852996E-3</v>
      </c>
      <c r="D8" s="18">
        <v>155.5087658041387</v>
      </c>
      <c r="E8" s="19">
        <v>6.9181511616401431E-3</v>
      </c>
      <c r="F8" s="18">
        <v>136.57726388015661</v>
      </c>
      <c r="G8" s="34">
        <v>6.1653794883926366E-3</v>
      </c>
      <c r="H8" s="18">
        <v>226.2570816977219</v>
      </c>
      <c r="I8" s="19">
        <v>6.729300588629015E-3</v>
      </c>
      <c r="J8" s="18">
        <v>226.2570816977219</v>
      </c>
      <c r="K8" s="19">
        <v>6.5611850486683287E-3</v>
      </c>
      <c r="L8" s="18">
        <v>198.71274131712966</v>
      </c>
      <c r="M8" s="34">
        <v>5.8497668251031925E-3</v>
      </c>
      <c r="N8" s="18">
        <v>351.19349921247624</v>
      </c>
      <c r="O8" s="19">
        <v>8.5304425819898132E-3</v>
      </c>
      <c r="P8" s="18">
        <v>351.19349921247624</v>
      </c>
      <c r="Q8" s="19">
        <v>8.3345615238223057E-3</v>
      </c>
      <c r="R8" s="18">
        <v>308.43950800400086</v>
      </c>
      <c r="S8" s="34">
        <v>7.4405335372677364E-3</v>
      </c>
      <c r="T8" s="18">
        <v>502.96256472557826</v>
      </c>
      <c r="U8" s="19">
        <v>8.5690185866049064E-3</v>
      </c>
      <c r="V8" s="18">
        <v>502.96256472557826</v>
      </c>
      <c r="W8" s="19">
        <v>8.3856346447891521E-3</v>
      </c>
      <c r="X8" s="18">
        <v>441.73233945463824</v>
      </c>
      <c r="Y8" s="34">
        <v>7.4898622689902892E-3</v>
      </c>
      <c r="Z8" s="18">
        <v>538.64108040689064</v>
      </c>
      <c r="AA8" s="19">
        <v>1.1191360534178687E-2</v>
      </c>
      <c r="AB8" s="18">
        <v>538.64108040689064</v>
      </c>
      <c r="AC8" s="19">
        <v>1.091903665182228E-2</v>
      </c>
      <c r="AD8" s="18">
        <v>473.0673836617039</v>
      </c>
      <c r="AE8" s="34">
        <v>9.751040332403673E-3</v>
      </c>
      <c r="AF8" s="38">
        <v>804.11913249489396</v>
      </c>
      <c r="AG8" s="19">
        <v>1.1289291341964916E-2</v>
      </c>
      <c r="AH8" s="18">
        <v>804.11913249489396</v>
      </c>
      <c r="AI8" s="19">
        <v>1.1028272108045429E-2</v>
      </c>
      <c r="AJ8" s="18">
        <v>706.22636853899394</v>
      </c>
      <c r="AK8" s="19">
        <v>9.8572304544519655E-3</v>
      </c>
      <c r="AL8" s="2"/>
      <c r="AN8" s="2"/>
      <c r="AP8" s="2"/>
      <c r="AR8" s="2"/>
    </row>
    <row r="9" spans="1:44">
      <c r="A9" s="10" t="s">
        <v>34</v>
      </c>
      <c r="B9" s="18">
        <v>161.81361147470272</v>
      </c>
      <c r="C9" s="19">
        <v>7.3770204280202449E-3</v>
      </c>
      <c r="D9" s="18">
        <v>161.81361147470272</v>
      </c>
      <c r="E9" s="19">
        <v>7.1986361566449292E-3</v>
      </c>
      <c r="F9" s="18">
        <v>142.11456312126066</v>
      </c>
      <c r="G9" s="34">
        <v>6.4153446011229048E-3</v>
      </c>
      <c r="H9" s="18">
        <v>286.67101333434152</v>
      </c>
      <c r="I9" s="19">
        <v>8.5261217209144438E-3</v>
      </c>
      <c r="J9" s="18">
        <v>286.67101333434152</v>
      </c>
      <c r="K9" s="19">
        <v>8.3131168866075709E-3</v>
      </c>
      <c r="L9" s="18">
        <v>251.7719334501609</v>
      </c>
      <c r="M9" s="34">
        <v>7.4117396500426591E-3</v>
      </c>
      <c r="N9" s="18">
        <v>428.32036647858797</v>
      </c>
      <c r="O9" s="19">
        <v>1.0403843753189349E-2</v>
      </c>
      <c r="P9" s="18">
        <v>428.32036647858797</v>
      </c>
      <c r="Q9" s="19">
        <v>1.0164944551442564E-2</v>
      </c>
      <c r="R9" s="18">
        <v>376.1770175159773</v>
      </c>
      <c r="S9" s="34">
        <v>9.074575863804956E-3</v>
      </c>
      <c r="T9" s="18">
        <v>602.46605398165821</v>
      </c>
      <c r="U9" s="19">
        <v>1.026426850909686E-2</v>
      </c>
      <c r="V9" s="18">
        <v>602.46605398165821</v>
      </c>
      <c r="W9" s="19">
        <v>1.0044604845162708E-2</v>
      </c>
      <c r="X9" s="18">
        <v>529.12236045345628</v>
      </c>
      <c r="Y9" s="34">
        <v>8.9716175368373501E-3</v>
      </c>
      <c r="Z9" s="18">
        <v>378.32358960304128</v>
      </c>
      <c r="AA9" s="19">
        <v>7.8604396208212541E-3</v>
      </c>
      <c r="AB9" s="18">
        <v>378.32358960304128</v>
      </c>
      <c r="AC9" s="19">
        <v>7.6691683783273006E-3</v>
      </c>
      <c r="AD9" s="18">
        <v>332.26680478180157</v>
      </c>
      <c r="AE9" s="34">
        <v>6.8488065895981731E-3</v>
      </c>
      <c r="AF9" s="38">
        <v>589.01591564188107</v>
      </c>
      <c r="AG9" s="19">
        <v>8.2693869701920674E-3</v>
      </c>
      <c r="AH9" s="18">
        <v>589.01591564188107</v>
      </c>
      <c r="AI9" s="19">
        <v>8.0781908192060631E-3</v>
      </c>
      <c r="AJ9" s="18">
        <v>517.30963025939127</v>
      </c>
      <c r="AK9" s="19">
        <v>7.2204047723723672E-3</v>
      </c>
      <c r="AL9" s="2"/>
      <c r="AN9" s="2"/>
      <c r="AP9" s="2"/>
      <c r="AR9" s="2"/>
    </row>
    <row r="10" spans="1:44">
      <c r="A10" s="10" t="s">
        <v>35</v>
      </c>
      <c r="B10" s="18">
        <v>65.542758142540833</v>
      </c>
      <c r="C10" s="19">
        <v>2.9880691823129103E-3</v>
      </c>
      <c r="D10" s="18">
        <v>120.42742278864706</v>
      </c>
      <c r="E10" s="19">
        <v>5.3574800786981378E-3</v>
      </c>
      <c r="F10" s="18">
        <v>105.76669305785525</v>
      </c>
      <c r="G10" s="34">
        <v>4.7745267507058571E-3</v>
      </c>
      <c r="H10" s="18">
        <v>52.504792587678999</v>
      </c>
      <c r="I10" s="19">
        <v>1.5615888307891584E-3</v>
      </c>
      <c r="J10" s="18">
        <v>96.471632176898865</v>
      </c>
      <c r="K10" s="19">
        <v>2.7975620736828077E-3</v>
      </c>
      <c r="L10" s="18">
        <v>84.727259564058997</v>
      </c>
      <c r="M10" s="34">
        <v>2.4942271386047968E-3</v>
      </c>
      <c r="N10" s="18">
        <v>109.05184666290792</v>
      </c>
      <c r="O10" s="19">
        <v>2.6488546015342807E-3</v>
      </c>
      <c r="P10" s="18">
        <v>200.37046374209262</v>
      </c>
      <c r="Q10" s="19">
        <v>4.7552131840712343E-3</v>
      </c>
      <c r="R10" s="18">
        <v>175.97753772131614</v>
      </c>
      <c r="S10" s="34">
        <v>4.2451331208979452E-3</v>
      </c>
      <c r="T10" s="18">
        <v>88.596001618340892</v>
      </c>
      <c r="U10" s="19">
        <v>1.5094180716623685E-3</v>
      </c>
      <c r="V10" s="18">
        <v>162.78515653967551</v>
      </c>
      <c r="W10" s="19">
        <v>2.7140327015815146E-3</v>
      </c>
      <c r="X10" s="18">
        <v>142.96783313484545</v>
      </c>
      <c r="Y10" s="34">
        <v>2.4241136168522267E-3</v>
      </c>
      <c r="Z10" s="18">
        <v>167.009753058558</v>
      </c>
      <c r="AA10" s="19">
        <v>3.4699662301853722E-3</v>
      </c>
      <c r="AB10" s="18">
        <v>306.86157725724951</v>
      </c>
      <c r="AC10" s="19">
        <v>6.2205296457834717E-3</v>
      </c>
      <c r="AD10" s="18">
        <v>269.50451567810609</v>
      </c>
      <c r="AE10" s="34">
        <v>5.5551270134095911E-3</v>
      </c>
      <c r="AF10" s="38">
        <v>150.95699661668357</v>
      </c>
      <c r="AG10" s="19">
        <v>2.1193346185237973E-3</v>
      </c>
      <c r="AH10" s="18">
        <v>277.36644855447906</v>
      </c>
      <c r="AI10" s="19">
        <v>3.8040043380268684E-3</v>
      </c>
      <c r="AJ10" s="18">
        <v>243.60009829567295</v>
      </c>
      <c r="AK10" s="19">
        <v>3.4000745576735253E-3</v>
      </c>
      <c r="AL10" s="2"/>
      <c r="AN10" s="2"/>
      <c r="AP10" s="2"/>
      <c r="AR10" s="2"/>
    </row>
    <row r="11" spans="1:44">
      <c r="A11" s="10" t="s">
        <v>36</v>
      </c>
      <c r="B11" s="18">
        <v>408.62462112862335</v>
      </c>
      <c r="C11" s="19">
        <v>1.8629039609125535E-2</v>
      </c>
      <c r="D11" s="18">
        <v>470.62513672685981</v>
      </c>
      <c r="E11" s="19">
        <v>2.0936799411325049E-2</v>
      </c>
      <c r="F11" s="18">
        <v>413.33164182098119</v>
      </c>
      <c r="G11" s="34">
        <v>1.8658643129817305E-2</v>
      </c>
      <c r="H11" s="18">
        <v>539.23447532424962</v>
      </c>
      <c r="I11" s="19">
        <v>1.6037822308061118E-2</v>
      </c>
      <c r="J11" s="18">
        <v>643.84484401776672</v>
      </c>
      <c r="K11" s="19">
        <v>1.8670731243123326E-2</v>
      </c>
      <c r="L11" s="18">
        <v>565.46373257212565</v>
      </c>
      <c r="M11" s="34">
        <v>1.6646295359190936E-2</v>
      </c>
      <c r="N11" s="18">
        <v>1016.7961844177412</v>
      </c>
      <c r="O11" s="19">
        <v>2.4697841754508568E-2</v>
      </c>
      <c r="P11" s="18">
        <v>1100.5284619590936</v>
      </c>
      <c r="Q11" s="19">
        <v>2.6117858660493536E-2</v>
      </c>
      <c r="R11" s="18">
        <v>966.5510839814649</v>
      </c>
      <c r="S11" s="34">
        <v>2.3316259977153409E-2</v>
      </c>
      <c r="T11" s="18">
        <v>1595.5218160570876</v>
      </c>
      <c r="U11" s="19">
        <v>2.7183049109403241E-2</v>
      </c>
      <c r="V11" s="18">
        <v>1675.4667299140742</v>
      </c>
      <c r="W11" s="19">
        <v>2.7934190021129703E-2</v>
      </c>
      <c r="X11" s="18">
        <v>1471.4968671419263</v>
      </c>
      <c r="Y11" s="34">
        <v>2.4950196939962813E-2</v>
      </c>
      <c r="Z11" s="18">
        <v>1437.1641205868184</v>
      </c>
      <c r="AA11" s="19">
        <v>2.9859998439263461E-2</v>
      </c>
      <c r="AB11" s="18">
        <v>1496.3308533117095</v>
      </c>
      <c r="AC11" s="19">
        <v>3.0332798638791035E-2</v>
      </c>
      <c r="AD11" s="18">
        <v>1314.1688363868057</v>
      </c>
      <c r="AE11" s="34">
        <v>2.7088135368807324E-2</v>
      </c>
      <c r="AF11" s="38">
        <v>2535.1019915198704</v>
      </c>
      <c r="AG11" s="19">
        <v>3.5591125502843345E-2</v>
      </c>
      <c r="AH11" s="18">
        <v>2613.6206567884938</v>
      </c>
      <c r="AI11" s="19">
        <v>3.5845086412559582E-2</v>
      </c>
      <c r="AJ11" s="18">
        <v>2295.4407507446776</v>
      </c>
      <c r="AK11" s="19">
        <v>3.2038861026160055E-2</v>
      </c>
      <c r="AL11" s="2"/>
      <c r="AN11" s="2"/>
      <c r="AP11" s="2"/>
      <c r="AR11" s="2"/>
    </row>
    <row r="12" spans="1:44">
      <c r="A12" s="10" t="s">
        <v>37</v>
      </c>
      <c r="B12" s="18">
        <v>93.100341141013459</v>
      </c>
      <c r="C12" s="19">
        <v>4.244408812050288E-3</v>
      </c>
      <c r="D12" s="18">
        <v>93.100341141013459</v>
      </c>
      <c r="E12" s="19">
        <v>4.141774451640939E-3</v>
      </c>
      <c r="F12" s="18">
        <v>81.766386567324858</v>
      </c>
      <c r="G12" s="34">
        <v>3.6911033964227178E-3</v>
      </c>
      <c r="H12" s="18">
        <v>197.82635820023413</v>
      </c>
      <c r="I12" s="19">
        <v>5.8837187269200671E-3</v>
      </c>
      <c r="J12" s="18">
        <v>197.82635820023413</v>
      </c>
      <c r="K12" s="19">
        <v>5.7367280348376839E-3</v>
      </c>
      <c r="L12" s="18">
        <v>173.74314937585777</v>
      </c>
      <c r="M12" s="34">
        <v>5.1147042941037026E-3</v>
      </c>
      <c r="N12" s="18">
        <v>145.67672017368642</v>
      </c>
      <c r="O12" s="19">
        <v>3.5384678240367681E-3</v>
      </c>
      <c r="P12" s="18">
        <v>145.67672017368642</v>
      </c>
      <c r="Q12" s="19">
        <v>3.4572154370706601E-3</v>
      </c>
      <c r="R12" s="18">
        <v>127.94216293515071</v>
      </c>
      <c r="S12" s="34">
        <v>3.0863684108107638E-3</v>
      </c>
      <c r="T12" s="18">
        <v>243.40311857788205</v>
      </c>
      <c r="U12" s="19">
        <v>4.1468808881819337E-3</v>
      </c>
      <c r="V12" s="18">
        <v>243.40311857788205</v>
      </c>
      <c r="W12" s="19">
        <v>4.0581342766733549E-3</v>
      </c>
      <c r="X12" s="18">
        <v>213.77143457709636</v>
      </c>
      <c r="Y12" s="34">
        <v>3.6246352350014889E-3</v>
      </c>
      <c r="Z12" s="18">
        <v>235.89910112492134</v>
      </c>
      <c r="AA12" s="19">
        <v>4.9012821086415947E-3</v>
      </c>
      <c r="AB12" s="18">
        <v>235.89910112492134</v>
      </c>
      <c r="AC12" s="19">
        <v>4.782017237469501E-3</v>
      </c>
      <c r="AD12" s="18">
        <v>207.18094968362658</v>
      </c>
      <c r="AE12" s="34">
        <v>4.2704905606331745E-3</v>
      </c>
      <c r="AF12" s="38">
        <v>339.9558716372693</v>
      </c>
      <c r="AG12" s="19">
        <v>4.7727516026353604E-3</v>
      </c>
      <c r="AH12" s="18">
        <v>339.9558716372693</v>
      </c>
      <c r="AI12" s="19">
        <v>4.6624010120383192E-3</v>
      </c>
      <c r="AJ12" s="18">
        <v>298.56993943794953</v>
      </c>
      <c r="AK12" s="19">
        <v>4.1673220243816696E-3</v>
      </c>
      <c r="AL12" s="2"/>
      <c r="AN12" s="2"/>
      <c r="AP12" s="2"/>
      <c r="AR12" s="2"/>
    </row>
    <row r="13" spans="1:44">
      <c r="A13" s="10" t="s">
        <v>38</v>
      </c>
      <c r="B13" s="18">
        <v>271.29207670901161</v>
      </c>
      <c r="C13" s="19">
        <v>1.236810163003681E-2</v>
      </c>
      <c r="D13" s="18">
        <v>410.54835799140926</v>
      </c>
      <c r="E13" s="19">
        <v>1.8264151123962756E-2</v>
      </c>
      <c r="F13" s="18">
        <v>360.56855788810725</v>
      </c>
      <c r="G13" s="34">
        <v>1.6276808656185391E-2</v>
      </c>
      <c r="H13" s="18">
        <v>439.14560747676546</v>
      </c>
      <c r="I13" s="19">
        <v>1.3060995804919366E-2</v>
      </c>
      <c r="J13" s="18">
        <v>638.86579845601534</v>
      </c>
      <c r="K13" s="19">
        <v>1.85263448705454E-2</v>
      </c>
      <c r="L13" s="18">
        <v>561.09083168745701</v>
      </c>
      <c r="M13" s="34">
        <v>1.6517564557355865E-2</v>
      </c>
      <c r="N13" s="18">
        <v>576.05582783233444</v>
      </c>
      <c r="O13" s="19">
        <v>1.399231812195733E-2</v>
      </c>
      <c r="P13" s="18">
        <v>801.40014649768625</v>
      </c>
      <c r="Q13" s="19">
        <v>1.9018913622157078E-2</v>
      </c>
      <c r="R13" s="18">
        <v>703.83838953275051</v>
      </c>
      <c r="S13" s="34">
        <v>1.6978801373483624E-2</v>
      </c>
      <c r="T13" s="18">
        <v>944.99170385405455</v>
      </c>
      <c r="U13" s="19">
        <v>1.6099908904614001E-2</v>
      </c>
      <c r="V13" s="18">
        <v>1267.6858487217232</v>
      </c>
      <c r="W13" s="19">
        <v>2.1135470345690351E-2</v>
      </c>
      <c r="X13" s="18">
        <v>1113.358875833861</v>
      </c>
      <c r="Y13" s="34">
        <v>1.8877731809830073E-2</v>
      </c>
      <c r="Z13" s="18">
        <v>719.73465788903741</v>
      </c>
      <c r="AA13" s="19">
        <v>1.4953946771559553E-2</v>
      </c>
      <c r="AB13" s="18">
        <v>1022.7015140762048</v>
      </c>
      <c r="AC13" s="19">
        <v>2.0731644358868262E-2</v>
      </c>
      <c r="AD13" s="18">
        <v>898.19872105823208</v>
      </c>
      <c r="AE13" s="34">
        <v>1.8514005103796024E-2</v>
      </c>
      <c r="AF13" s="38">
        <v>805.73189593870381</v>
      </c>
      <c r="AG13" s="19">
        <v>1.1311933455113438E-2</v>
      </c>
      <c r="AH13" s="18">
        <v>1200.7364010839451</v>
      </c>
      <c r="AI13" s="19">
        <v>1.6467768550791205E-2</v>
      </c>
      <c r="AJ13" s="18">
        <v>1054.5597957345954</v>
      </c>
      <c r="AK13" s="19">
        <v>1.4719131708520653E-2</v>
      </c>
      <c r="AL13" s="2"/>
      <c r="AN13" s="2"/>
      <c r="AP13" s="2"/>
      <c r="AR13" s="2"/>
    </row>
    <row r="14" spans="1:44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18">
        <v>0</v>
      </c>
      <c r="AA14" s="19">
        <v>0</v>
      </c>
      <c r="AB14" s="18">
        <v>0</v>
      </c>
      <c r="AC14" s="19">
        <v>0</v>
      </c>
      <c r="AD14" s="18">
        <v>0</v>
      </c>
      <c r="AE14" s="34">
        <v>0</v>
      </c>
      <c r="AF14" s="38">
        <v>0</v>
      </c>
      <c r="AG14" s="19">
        <v>0</v>
      </c>
      <c r="AH14" s="18">
        <v>0</v>
      </c>
      <c r="AI14" s="19">
        <v>0</v>
      </c>
      <c r="AJ14" s="18">
        <v>0</v>
      </c>
      <c r="AK14" s="19">
        <v>0</v>
      </c>
      <c r="AL14" s="2"/>
      <c r="AN14" s="2"/>
      <c r="AP14" s="2"/>
      <c r="AR14" s="2"/>
    </row>
    <row r="15" spans="1:44">
      <c r="A15" s="10" t="s">
        <v>40</v>
      </c>
      <c r="B15" s="18">
        <v>127.26036886298202</v>
      </c>
      <c r="C15" s="19">
        <v>5.8017513620995864E-3</v>
      </c>
      <c r="D15" s="18">
        <v>183.54697777345174</v>
      </c>
      <c r="E15" s="19">
        <v>8.1654929928403307E-3</v>
      </c>
      <c r="F15" s="18">
        <v>161.20212830537935</v>
      </c>
      <c r="G15" s="34">
        <v>7.2769966764843364E-3</v>
      </c>
      <c r="H15" s="18">
        <v>196.10055684563602</v>
      </c>
      <c r="I15" s="19">
        <v>5.8323902293357602E-3</v>
      </c>
      <c r="J15" s="18">
        <v>275.46259981836033</v>
      </c>
      <c r="K15" s="19">
        <v>7.9880862858920654E-3</v>
      </c>
      <c r="L15" s="18">
        <v>241.92802244916859</v>
      </c>
      <c r="M15" s="34">
        <v>7.1219515689101426E-3</v>
      </c>
      <c r="N15" s="18">
        <v>223.36228991512886</v>
      </c>
      <c r="O15" s="19">
        <v>5.4254398027737752E-3</v>
      </c>
      <c r="P15" s="18">
        <v>324.17726619416686</v>
      </c>
      <c r="Q15" s="19">
        <v>7.6934094047257347E-3</v>
      </c>
      <c r="R15" s="18">
        <v>284.71220770096397</v>
      </c>
      <c r="S15" s="34">
        <v>6.8681562345154611E-3</v>
      </c>
      <c r="T15" s="18">
        <v>318.2371193247435</v>
      </c>
      <c r="U15" s="19">
        <v>5.4218345095508255E-3</v>
      </c>
      <c r="V15" s="18">
        <v>451.84524572466125</v>
      </c>
      <c r="W15" s="19">
        <v>7.5333820295339698E-3</v>
      </c>
      <c r="X15" s="18">
        <v>396.83799841905039</v>
      </c>
      <c r="Y15" s="34">
        <v>6.7286491972265864E-3</v>
      </c>
      <c r="Z15" s="18">
        <v>179.75698323588483</v>
      </c>
      <c r="AA15" s="19">
        <v>3.7348157819849905E-3</v>
      </c>
      <c r="AB15" s="18">
        <v>264.04292665067072</v>
      </c>
      <c r="AC15" s="19">
        <v>5.3525334376189797E-3</v>
      </c>
      <c r="AD15" s="18">
        <v>231.89857036276297</v>
      </c>
      <c r="AE15" s="34">
        <v>4.7799793237301288E-3</v>
      </c>
      <c r="AF15" s="38">
        <v>340.35353335160374</v>
      </c>
      <c r="AG15" s="19">
        <v>4.7783345054258188E-3</v>
      </c>
      <c r="AH15" s="18">
        <v>500.76665354769318</v>
      </c>
      <c r="AI15" s="19">
        <v>6.8678765307133658E-3</v>
      </c>
      <c r="AJ15" s="18">
        <v>439.80375659406099</v>
      </c>
      <c r="AK15" s="19">
        <v>6.1386082092203687E-3</v>
      </c>
      <c r="AL15" s="2"/>
      <c r="AN15" s="2"/>
      <c r="AP15" s="2"/>
      <c r="AR15" s="2"/>
    </row>
    <row r="16" spans="1:44">
      <c r="A16" s="10" t="s">
        <v>41</v>
      </c>
      <c r="B16" s="18">
        <v>339.58954045638836</v>
      </c>
      <c r="C16" s="19">
        <v>1.5481756783362013E-2</v>
      </c>
      <c r="D16" s="18">
        <v>339.58954045638836</v>
      </c>
      <c r="E16" s="19">
        <v>1.510739128846382E-2</v>
      </c>
      <c r="F16" s="18">
        <v>298.24820509648021</v>
      </c>
      <c r="G16" s="34">
        <v>1.3463539346968287E-2</v>
      </c>
      <c r="H16" s="18">
        <v>474.96400070148945</v>
      </c>
      <c r="I16" s="19">
        <v>1.4126300514068312E-2</v>
      </c>
      <c r="J16" s="18">
        <v>474.96400070148945</v>
      </c>
      <c r="K16" s="19">
        <v>1.3773388557277071E-2</v>
      </c>
      <c r="L16" s="18">
        <v>417.14229626826472</v>
      </c>
      <c r="M16" s="34">
        <v>1.2279963277055907E-2</v>
      </c>
      <c r="N16" s="18">
        <v>701.2040958639036</v>
      </c>
      <c r="O16" s="19">
        <v>1.7032152620809711E-2</v>
      </c>
      <c r="P16" s="18">
        <v>701.2040958639036</v>
      </c>
      <c r="Q16" s="19">
        <v>1.6641050278092054E-2</v>
      </c>
      <c r="R16" s="18">
        <v>615.8401189761239</v>
      </c>
      <c r="S16" s="34">
        <v>1.4856005602166133E-2</v>
      </c>
      <c r="T16" s="18">
        <v>1016.3302019419177</v>
      </c>
      <c r="U16" s="19">
        <v>1.7315309331858344E-2</v>
      </c>
      <c r="V16" s="18">
        <v>1016.3302019419177</v>
      </c>
      <c r="W16" s="19">
        <v>1.6944747680375991E-2</v>
      </c>
      <c r="X16" s="18">
        <v>892.60304692290174</v>
      </c>
      <c r="Y16" s="34">
        <v>1.5134671576429025E-2</v>
      </c>
      <c r="Z16" s="18">
        <v>673.34771830786622</v>
      </c>
      <c r="AA16" s="19">
        <v>1.3990164052763029E-2</v>
      </c>
      <c r="AB16" s="18">
        <v>673.34771830786622</v>
      </c>
      <c r="AC16" s="19">
        <v>1.3649735757381419E-2</v>
      </c>
      <c r="AD16" s="18">
        <v>591.37495260082176</v>
      </c>
      <c r="AE16" s="34">
        <v>1.2189639813569627E-2</v>
      </c>
      <c r="AF16" s="38">
        <v>1020.25585925314</v>
      </c>
      <c r="AG16" s="19">
        <v>1.432370549711872E-2</v>
      </c>
      <c r="AH16" s="18">
        <v>1020.25585925314</v>
      </c>
      <c r="AI16" s="19">
        <v>1.3992527700169817E-2</v>
      </c>
      <c r="AJ16" s="18">
        <v>896.05079812667077</v>
      </c>
      <c r="AK16" s="19">
        <v>1.2506725335535986E-2</v>
      </c>
      <c r="AL16" s="2"/>
      <c r="AN16" s="2"/>
      <c r="AP16" s="2"/>
      <c r="AR16" s="2"/>
    </row>
    <row r="17" spans="1:37" s="6" customFormat="1">
      <c r="A17" s="13" t="s">
        <v>0</v>
      </c>
      <c r="B17" s="14">
        <f>SUM(B5:B16)</f>
        <v>2134.982235705223</v>
      </c>
      <c r="C17" s="20">
        <v>9.7333020521082822E-2</v>
      </c>
      <c r="D17" s="14">
        <f>SUM(D5:D16)</f>
        <v>2678.5333622824282</v>
      </c>
      <c r="E17" s="20">
        <v>0.11916047687694328</v>
      </c>
      <c r="F17" s="14">
        <f>SUM(F5:F16)</f>
        <v>2352.4510399176106</v>
      </c>
      <c r="G17" s="35">
        <v>0.10619449370198741</v>
      </c>
      <c r="H17" s="14">
        <f>SUM(H5:H16)</f>
        <v>3367.4996757359008</v>
      </c>
      <c r="I17" s="20">
        <v>0.10015561669982319</v>
      </c>
      <c r="J17" s="14">
        <f>SUM(J5:J16)</f>
        <v>4229.0047234413969</v>
      </c>
      <c r="K17" s="20">
        <v>0.12263608437795391</v>
      </c>
      <c r="L17" s="14">
        <f>SUM(L5:L16)</f>
        <v>3714.1693658050531</v>
      </c>
      <c r="M17" s="35">
        <v>0.10933886068345446</v>
      </c>
      <c r="N17" s="14">
        <f>SUM(N5:N16)</f>
        <v>4643.2690271589918</v>
      </c>
      <c r="O17" s="20">
        <v>0.11278437646975772</v>
      </c>
      <c r="P17" s="14">
        <f>SUM(P5:P16)</f>
        <v>5610.8439162118493</v>
      </c>
      <c r="Q17" s="20">
        <v>0.13315714534892065</v>
      </c>
      <c r="R17" s="14">
        <f>SUM(R5:R16)</f>
        <v>4927.7846568469286</v>
      </c>
      <c r="S17" s="35">
        <v>0.11887370473703181</v>
      </c>
      <c r="T17" s="14">
        <f>SUM(T5:T16)</f>
        <v>6944.6893171746724</v>
      </c>
      <c r="U17" s="20">
        <v>0.11831729836500883</v>
      </c>
      <c r="V17" s="14">
        <f>SUM(V5:V16)</f>
        <v>8228.2900136128192</v>
      </c>
      <c r="W17" s="20">
        <v>0.13718602266785221</v>
      </c>
      <c r="X17" s="14">
        <f>SUM(X5:X16)</f>
        <v>7226.5851423903878</v>
      </c>
      <c r="Y17" s="35">
        <v>0.12253150280656286</v>
      </c>
      <c r="Z17" s="14">
        <f>SUM(Z5:Z16)</f>
        <v>5501.6825817223507</v>
      </c>
      <c r="AA17" s="20">
        <v>0.11430861023476843</v>
      </c>
      <c r="AB17" s="14">
        <f>SUM(AB5:AB16)</f>
        <v>6702.06048360553</v>
      </c>
      <c r="AC17" s="20">
        <v>0.13586049546747933</v>
      </c>
      <c r="AD17" s="14">
        <f>SUM(AD5:AD16)</f>
        <v>5886.1574682100727</v>
      </c>
      <c r="AE17" s="35">
        <v>0.12132766040881859</v>
      </c>
      <c r="AF17" s="39">
        <f>SUM(AF5:AF16)</f>
        <v>8736.5913535982127</v>
      </c>
      <c r="AG17" s="20">
        <v>0.12265586172592173</v>
      </c>
      <c r="AH17" s="14">
        <f>SUM(AH5:AH16)</f>
        <v>10422.440661408171</v>
      </c>
      <c r="AI17" s="20">
        <v>0.14294089892792863</v>
      </c>
      <c r="AJ17" s="14">
        <f>SUM(AJ5:AJ16)</f>
        <v>9153.6217982802209</v>
      </c>
      <c r="AK17" s="20">
        <v>0.1277626602150316</v>
      </c>
    </row>
    <row r="18" spans="1:37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</row>
    <row r="19" spans="1:37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</row>
  </sheetData>
  <mergeCells count="25">
    <mergeCell ref="N2:S2"/>
    <mergeCell ref="N3:O3"/>
    <mergeCell ref="P3:Q3"/>
    <mergeCell ref="R3:S3"/>
    <mergeCell ref="F3:G3"/>
    <mergeCell ref="H2:M2"/>
    <mergeCell ref="H3:I3"/>
    <mergeCell ref="J3:K3"/>
    <mergeCell ref="L3:M3"/>
    <mergeCell ref="B1:AK1"/>
    <mergeCell ref="AH3:AI3"/>
    <mergeCell ref="AJ3:AK3"/>
    <mergeCell ref="V3:W3"/>
    <mergeCell ref="X3:Y3"/>
    <mergeCell ref="AF2:AK2"/>
    <mergeCell ref="Z3:AA3"/>
    <mergeCell ref="AB3:AC3"/>
    <mergeCell ref="AD3:AE3"/>
    <mergeCell ref="Z2:AE2"/>
    <mergeCell ref="AF3:AG3"/>
    <mergeCell ref="B2:G2"/>
    <mergeCell ref="D3:E3"/>
    <mergeCell ref="T2:Y2"/>
    <mergeCell ref="T3:U3"/>
    <mergeCell ref="B3:C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zoomScale="85" zoomScaleNormal="85" workbookViewId="0">
      <selection activeCell="A39" sqref="A39"/>
    </sheetView>
  </sheetViews>
  <sheetFormatPr defaultRowHeight="15"/>
  <cols>
    <col min="1" max="1" width="65.140625" bestFit="1" customWidth="1"/>
    <col min="2" max="25" width="13.7109375" customWidth="1"/>
  </cols>
  <sheetData>
    <row r="1" spans="1:25">
      <c r="B1" s="59" t="s">
        <v>47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4"/>
    </row>
    <row r="2" spans="1:25" ht="15" customHeight="1">
      <c r="A2" s="17"/>
      <c r="B2" s="60" t="s">
        <v>26</v>
      </c>
      <c r="C2" s="55"/>
      <c r="D2" s="56"/>
      <c r="E2" s="56"/>
      <c r="F2" s="56"/>
      <c r="G2" s="61"/>
      <c r="H2" s="60" t="s">
        <v>27</v>
      </c>
      <c r="I2" s="55"/>
      <c r="J2" s="56"/>
      <c r="K2" s="56"/>
      <c r="L2" s="56"/>
      <c r="M2" s="61"/>
      <c r="N2" s="60" t="s">
        <v>28</v>
      </c>
      <c r="O2" s="55"/>
      <c r="P2" s="56"/>
      <c r="Q2" s="56"/>
      <c r="R2" s="56"/>
      <c r="S2" s="61"/>
      <c r="T2" s="54" t="s">
        <v>29</v>
      </c>
      <c r="U2" s="55"/>
      <c r="V2" s="56"/>
      <c r="W2" s="56"/>
      <c r="X2" s="56"/>
      <c r="Y2" s="57"/>
    </row>
    <row r="3" spans="1:25" s="5" customFormat="1" ht="15" customHeight="1">
      <c r="A3" s="17"/>
      <c r="B3" s="51">
        <v>2011</v>
      </c>
      <c r="C3" s="50"/>
      <c r="D3" s="51" t="s">
        <v>2</v>
      </c>
      <c r="E3" s="50"/>
      <c r="F3" s="51" t="s">
        <v>3</v>
      </c>
      <c r="G3" s="52"/>
      <c r="H3" s="51">
        <v>2011</v>
      </c>
      <c r="I3" s="50"/>
      <c r="J3" s="51" t="s">
        <v>2</v>
      </c>
      <c r="K3" s="50"/>
      <c r="L3" s="51" t="s">
        <v>3</v>
      </c>
      <c r="M3" s="52"/>
      <c r="N3" s="51">
        <v>2011</v>
      </c>
      <c r="O3" s="50"/>
      <c r="P3" s="51" t="s">
        <v>2</v>
      </c>
      <c r="Q3" s="50"/>
      <c r="R3" s="51" t="s">
        <v>3</v>
      </c>
      <c r="S3" s="52"/>
      <c r="T3" s="58">
        <v>2011</v>
      </c>
      <c r="U3" s="50"/>
      <c r="V3" s="51" t="s">
        <v>2</v>
      </c>
      <c r="W3" s="50"/>
      <c r="X3" s="51" t="s">
        <v>3</v>
      </c>
      <c r="Y3" s="50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401.10824020312987</v>
      </c>
      <c r="C5" s="19">
        <v>1.3297179394390901E-2</v>
      </c>
      <c r="D5" s="18">
        <v>709.65304035938368</v>
      </c>
      <c r="E5" s="19">
        <v>2.2931476317995084E-2</v>
      </c>
      <c r="F5" s="18">
        <v>623.26049631563251</v>
      </c>
      <c r="G5" s="34">
        <v>2.0474301612243929E-2</v>
      </c>
      <c r="H5" s="18">
        <v>650.04613185868834</v>
      </c>
      <c r="I5" s="19">
        <v>1.3750335544913148E-2</v>
      </c>
      <c r="J5" s="18">
        <v>1150.0816179038334</v>
      </c>
      <c r="K5" s="19">
        <v>2.3774916368403304E-2</v>
      </c>
      <c r="L5" s="18">
        <v>1010.0716818111927</v>
      </c>
      <c r="M5" s="34">
        <v>2.1229246785477735E-2</v>
      </c>
      <c r="N5" s="18">
        <v>638.79282667222992</v>
      </c>
      <c r="O5" s="19">
        <v>1.4798389356027905E-2</v>
      </c>
      <c r="P5" s="18">
        <v>1130.1719241124065</v>
      </c>
      <c r="Q5" s="19">
        <v>2.5542914643046054E-2</v>
      </c>
      <c r="R5" s="18">
        <v>992.58577682915688</v>
      </c>
      <c r="S5" s="34">
        <v>2.2810075115950228E-2</v>
      </c>
      <c r="T5" s="38">
        <v>459.26345463571056</v>
      </c>
      <c r="U5" s="19">
        <v>1.6503157263725712E-2</v>
      </c>
      <c r="V5" s="18">
        <v>812.5430351247187</v>
      </c>
      <c r="W5" s="19">
        <v>2.8464112004903491E-2</v>
      </c>
      <c r="X5" s="18">
        <v>713.62475258779637</v>
      </c>
      <c r="Y5" s="19">
        <v>2.5362107666161194E-2</v>
      </c>
    </row>
    <row r="6" spans="1:25">
      <c r="A6" s="10" t="s">
        <v>31</v>
      </c>
      <c r="B6" s="18">
        <v>139.63699807406951</v>
      </c>
      <c r="C6" s="19">
        <v>4.6291200912372344E-3</v>
      </c>
      <c r="D6" s="18">
        <v>139.63699807406951</v>
      </c>
      <c r="E6" s="19">
        <v>4.5121803646889841E-3</v>
      </c>
      <c r="F6" s="18">
        <v>122.63771135200888</v>
      </c>
      <c r="G6" s="34">
        <v>4.0286870515611126E-3</v>
      </c>
      <c r="H6" s="18">
        <v>184.99299130976294</v>
      </c>
      <c r="I6" s="19">
        <v>3.9131310522426332E-3</v>
      </c>
      <c r="J6" s="18">
        <v>184.99299130976294</v>
      </c>
      <c r="K6" s="19">
        <v>3.8242441481210927E-3</v>
      </c>
      <c r="L6" s="18">
        <v>162.47210541118309</v>
      </c>
      <c r="M6" s="34">
        <v>3.4147679651263521E-3</v>
      </c>
      <c r="N6" s="18">
        <v>207.29579707582968</v>
      </c>
      <c r="O6" s="19">
        <v>4.8022516673787152E-3</v>
      </c>
      <c r="P6" s="18">
        <v>207.29579707582968</v>
      </c>
      <c r="Q6" s="19">
        <v>4.6850737817863905E-3</v>
      </c>
      <c r="R6" s="18">
        <v>182.05978699703306</v>
      </c>
      <c r="S6" s="34">
        <v>4.1838171712095763E-3</v>
      </c>
      <c r="T6" s="38">
        <v>102.23253126799617</v>
      </c>
      <c r="U6" s="19">
        <v>3.6736202803742744E-3</v>
      </c>
      <c r="V6" s="18">
        <v>102.23253126799617</v>
      </c>
      <c r="W6" s="19">
        <v>3.5812973525893139E-3</v>
      </c>
      <c r="X6" s="18">
        <v>89.786831809283598</v>
      </c>
      <c r="Y6" s="19">
        <v>3.1910094024806099E-3</v>
      </c>
    </row>
    <row r="7" spans="1:25">
      <c r="A7" s="10" t="s">
        <v>32</v>
      </c>
      <c r="B7" s="18">
        <v>253.40655691243055</v>
      </c>
      <c r="C7" s="19">
        <v>8.4007061168154575E-3</v>
      </c>
      <c r="D7" s="18">
        <v>253.40655691243055</v>
      </c>
      <c r="E7" s="19">
        <v>8.1884894845504572E-3</v>
      </c>
      <c r="F7" s="18">
        <v>222.55706302743903</v>
      </c>
      <c r="G7" s="34">
        <v>7.3110689050495479E-3</v>
      </c>
      <c r="H7" s="18">
        <v>414.79015663115518</v>
      </c>
      <c r="I7" s="19">
        <v>8.7739985746816702E-3</v>
      </c>
      <c r="J7" s="18">
        <v>414.79015663115518</v>
      </c>
      <c r="K7" s="19">
        <v>8.5746969004831287E-3</v>
      </c>
      <c r="L7" s="18">
        <v>364.29396364997109</v>
      </c>
      <c r="M7" s="34">
        <v>7.6565719008353595E-3</v>
      </c>
      <c r="N7" s="18">
        <v>321.09190410021256</v>
      </c>
      <c r="O7" s="19">
        <v>7.4384727215814957E-3</v>
      </c>
      <c r="P7" s="18">
        <v>321.09190410021256</v>
      </c>
      <c r="Q7" s="19">
        <v>7.2569694256438885E-3</v>
      </c>
      <c r="R7" s="18">
        <v>282.00245490540402</v>
      </c>
      <c r="S7" s="34">
        <v>6.4805453890578856E-3</v>
      </c>
      <c r="T7" s="38">
        <v>120.0703208446235</v>
      </c>
      <c r="U7" s="19">
        <v>4.3146028006443259E-3</v>
      </c>
      <c r="V7" s="18">
        <v>120.0703208446235</v>
      </c>
      <c r="W7" s="19">
        <v>4.2061711358604816E-3</v>
      </c>
      <c r="X7" s="18">
        <v>105.45306439397368</v>
      </c>
      <c r="Y7" s="19">
        <v>3.7477847610919968E-3</v>
      </c>
    </row>
    <row r="8" spans="1:25">
      <c r="A8" s="10" t="s">
        <v>33</v>
      </c>
      <c r="B8" s="18">
        <v>143.88132473167789</v>
      </c>
      <c r="C8" s="19">
        <v>4.7698241888295273E-3</v>
      </c>
      <c r="D8" s="18">
        <v>143.88132473167789</v>
      </c>
      <c r="E8" s="19">
        <v>4.6493300289608269E-3</v>
      </c>
      <c r="F8" s="18">
        <v>126.36533737303887</v>
      </c>
      <c r="G8" s="34">
        <v>4.1511407284801237E-3</v>
      </c>
      <c r="H8" s="18">
        <v>340.73263060563607</v>
      </c>
      <c r="I8" s="19">
        <v>7.2074700122158998E-3</v>
      </c>
      <c r="J8" s="18">
        <v>340.73263060563607</v>
      </c>
      <c r="K8" s="19">
        <v>7.0437520872648424E-3</v>
      </c>
      <c r="L8" s="18">
        <v>299.25213644494994</v>
      </c>
      <c r="M8" s="34">
        <v>6.2895510982742429E-3</v>
      </c>
      <c r="N8" s="18">
        <v>370.03046083754992</v>
      </c>
      <c r="O8" s="19">
        <v>8.5721921167943981E-3</v>
      </c>
      <c r="P8" s="18">
        <v>370.03046083754992</v>
      </c>
      <c r="Q8" s="19">
        <v>8.3630253723773057E-3</v>
      </c>
      <c r="R8" s="18">
        <v>324.98327430080474</v>
      </c>
      <c r="S8" s="34">
        <v>7.4682642762719286E-3</v>
      </c>
      <c r="T8" s="38">
        <v>294.64960783580102</v>
      </c>
      <c r="U8" s="19">
        <v>1.0587928925601979E-2</v>
      </c>
      <c r="V8" s="18">
        <v>294.64960783580102</v>
      </c>
      <c r="W8" s="19">
        <v>1.0321840292867444E-2</v>
      </c>
      <c r="X8" s="18">
        <v>258.77922079492089</v>
      </c>
      <c r="Y8" s="19">
        <v>9.1969714275831858E-3</v>
      </c>
    </row>
    <row r="9" spans="1:25">
      <c r="A9" s="10" t="s">
        <v>34</v>
      </c>
      <c r="B9" s="18">
        <v>310.05220145507536</v>
      </c>
      <c r="C9" s="19">
        <v>1.0278571545391538E-2</v>
      </c>
      <c r="D9" s="18">
        <v>310.05220145507536</v>
      </c>
      <c r="E9" s="19">
        <v>1.0018916725007852E-2</v>
      </c>
      <c r="F9" s="18">
        <v>272.30671606054449</v>
      </c>
      <c r="G9" s="34">
        <v>8.9453605171854328E-3</v>
      </c>
      <c r="H9" s="18">
        <v>494.27152918783696</v>
      </c>
      <c r="I9" s="19">
        <v>1.0455257009524889E-2</v>
      </c>
      <c r="J9" s="18">
        <v>494.27152918783696</v>
      </c>
      <c r="K9" s="19">
        <v>1.0217765493149761E-2</v>
      </c>
      <c r="L9" s="18">
        <v>434.09934302583952</v>
      </c>
      <c r="M9" s="34">
        <v>9.1237109686953134E-3</v>
      </c>
      <c r="N9" s="18">
        <v>386.82358370101247</v>
      </c>
      <c r="O9" s="19">
        <v>8.9612246172558439E-3</v>
      </c>
      <c r="P9" s="18">
        <v>386.82358370101247</v>
      </c>
      <c r="Q9" s="19">
        <v>8.7425652412591887E-3</v>
      </c>
      <c r="R9" s="18">
        <v>339.73201698958485</v>
      </c>
      <c r="S9" s="34">
        <v>7.8071971286764828E-3</v>
      </c>
      <c r="T9" s="38">
        <v>235.05669473364171</v>
      </c>
      <c r="U9" s="19">
        <v>8.4465192253492805E-3</v>
      </c>
      <c r="V9" s="18">
        <v>235.05669473364171</v>
      </c>
      <c r="W9" s="19">
        <v>8.2342470456027248E-3</v>
      </c>
      <c r="X9" s="18">
        <v>206.44109711389405</v>
      </c>
      <c r="Y9" s="19">
        <v>7.3368830225362287E-3</v>
      </c>
    </row>
    <row r="10" spans="1:25">
      <c r="A10" s="10" t="s">
        <v>35</v>
      </c>
      <c r="B10" s="18">
        <v>42.302969546421934</v>
      </c>
      <c r="C10" s="19">
        <v>1.4023899750585035E-3</v>
      </c>
      <c r="D10" s="18">
        <v>77.726933427228573</v>
      </c>
      <c r="E10" s="19">
        <v>2.5116405226055676E-3</v>
      </c>
      <c r="F10" s="18">
        <v>68.26452414043554</v>
      </c>
      <c r="G10" s="34">
        <v>2.2425109002252161E-3</v>
      </c>
      <c r="H10" s="18">
        <v>62.92162039127264</v>
      </c>
      <c r="I10" s="19">
        <v>1.3309722972057159E-3</v>
      </c>
      <c r="J10" s="18">
        <v>115.61137791801814</v>
      </c>
      <c r="K10" s="19">
        <v>2.3899615457262133E-3</v>
      </c>
      <c r="L10" s="18">
        <v>101.53694930191156</v>
      </c>
      <c r="M10" s="34">
        <v>2.1340593874581548E-3</v>
      </c>
      <c r="N10" s="18">
        <v>94.009957602275108</v>
      </c>
      <c r="O10" s="19">
        <v>2.1778515629073858E-3</v>
      </c>
      <c r="P10" s="18">
        <v>172.73268979450802</v>
      </c>
      <c r="Q10" s="19">
        <v>3.9039160833427723E-3</v>
      </c>
      <c r="R10" s="18">
        <v>151.70436234126356</v>
      </c>
      <c r="S10" s="34">
        <v>3.4862356294040994E-3</v>
      </c>
      <c r="T10" s="38">
        <v>115.90775193770429</v>
      </c>
      <c r="U10" s="19">
        <v>4.1650251919785721E-3</v>
      </c>
      <c r="V10" s="18">
        <v>212.96741612135071</v>
      </c>
      <c r="W10" s="19">
        <v>7.4604397845125323E-3</v>
      </c>
      <c r="X10" s="18">
        <v>187.04094807179499</v>
      </c>
      <c r="Y10" s="19">
        <v>6.6474048801917242E-3</v>
      </c>
    </row>
    <row r="11" spans="1:25">
      <c r="A11" s="10" t="s">
        <v>36</v>
      </c>
      <c r="B11" s="18">
        <v>713.14953822529208</v>
      </c>
      <c r="C11" s="19">
        <v>2.3641691679050041E-2</v>
      </c>
      <c r="D11" s="18">
        <v>807.18266453181286</v>
      </c>
      <c r="E11" s="19">
        <v>2.6083013956557738E-2</v>
      </c>
      <c r="F11" s="18">
        <v>708.9169488496791</v>
      </c>
      <c r="G11" s="34">
        <v>2.3288142782323135E-2</v>
      </c>
      <c r="H11" s="18">
        <v>1285.5510492700755</v>
      </c>
      <c r="I11" s="19">
        <v>2.7193082800193343E-2</v>
      </c>
      <c r="J11" s="18">
        <v>1369.2927674360078</v>
      </c>
      <c r="K11" s="19">
        <v>2.8306531052105507E-2</v>
      </c>
      <c r="L11" s="18">
        <v>1202.5962566177113</v>
      </c>
      <c r="M11" s="34">
        <v>2.5275644466390787E-2</v>
      </c>
      <c r="N11" s="18">
        <v>1178.0837644590567</v>
      </c>
      <c r="O11" s="19">
        <v>2.7291700082639776E-2</v>
      </c>
      <c r="P11" s="18">
        <v>1266.8142203718721</v>
      </c>
      <c r="Q11" s="19">
        <v>2.8631154967832431E-2</v>
      </c>
      <c r="R11" s="18">
        <v>1112.5933587613836</v>
      </c>
      <c r="S11" s="34">
        <v>2.5567904234862535E-2</v>
      </c>
      <c r="T11" s="38">
        <v>449.81721589412189</v>
      </c>
      <c r="U11" s="19">
        <v>1.6163716444018445E-2</v>
      </c>
      <c r="V11" s="18">
        <v>498.29905572333774</v>
      </c>
      <c r="W11" s="19">
        <v>1.7455863284668558E-2</v>
      </c>
      <c r="X11" s="18">
        <v>437.63656198310542</v>
      </c>
      <c r="Y11" s="19">
        <v>1.5553532249848078E-2</v>
      </c>
    </row>
    <row r="12" spans="1:25">
      <c r="A12" s="10" t="s">
        <v>37</v>
      </c>
      <c r="B12" s="18">
        <v>147.63328539972699</v>
      </c>
      <c r="C12" s="19">
        <v>4.8942058122498841E-3</v>
      </c>
      <c r="D12" s="18">
        <v>147.63328539972699</v>
      </c>
      <c r="E12" s="19">
        <v>4.7705695535062934E-3</v>
      </c>
      <c r="F12" s="18">
        <v>129.66053761193413</v>
      </c>
      <c r="G12" s="34">
        <v>4.2593890836425414E-3</v>
      </c>
      <c r="H12" s="18">
        <v>196.35886996106822</v>
      </c>
      <c r="I12" s="19">
        <v>4.1535519047925049E-3</v>
      </c>
      <c r="J12" s="18">
        <v>196.35886996106822</v>
      </c>
      <c r="K12" s="19">
        <v>4.0592038328787E-3</v>
      </c>
      <c r="L12" s="18">
        <v>172.45431187885123</v>
      </c>
      <c r="M12" s="34">
        <v>3.6245696340393221E-3</v>
      </c>
      <c r="N12" s="18">
        <v>178.84370253091129</v>
      </c>
      <c r="O12" s="19">
        <v>4.1431253348811498E-3</v>
      </c>
      <c r="P12" s="18">
        <v>178.84370253091129</v>
      </c>
      <c r="Q12" s="19">
        <v>4.0420305360010303E-3</v>
      </c>
      <c r="R12" s="18">
        <v>157.07142570106123</v>
      </c>
      <c r="S12" s="34">
        <v>3.6095732000673958E-3</v>
      </c>
      <c r="T12" s="38">
        <v>97.324963585713178</v>
      </c>
      <c r="U12" s="19">
        <v>3.4972719112070917E-3</v>
      </c>
      <c r="V12" s="18">
        <v>97.324963585713178</v>
      </c>
      <c r="W12" s="19">
        <v>3.4093808507652517E-3</v>
      </c>
      <c r="X12" s="18">
        <v>85.476707149191583</v>
      </c>
      <c r="Y12" s="19">
        <v>3.0378282729199711E-3</v>
      </c>
    </row>
    <row r="13" spans="1:25">
      <c r="A13" s="10" t="s">
        <v>38</v>
      </c>
      <c r="B13" s="18">
        <v>470.79728011494564</v>
      </c>
      <c r="C13" s="19">
        <v>1.5607447727599408E-2</v>
      </c>
      <c r="D13" s="18">
        <v>631.33851972243963</v>
      </c>
      <c r="E13" s="19">
        <v>2.0400848710972145E-2</v>
      </c>
      <c r="F13" s="18">
        <v>554.47991732144692</v>
      </c>
      <c r="G13" s="34">
        <v>1.8214838149187281E-2</v>
      </c>
      <c r="H13" s="18">
        <v>709.93402865531414</v>
      </c>
      <c r="I13" s="19">
        <v>1.5017135908262971E-2</v>
      </c>
      <c r="J13" s="18">
        <v>963.01714868892168</v>
      </c>
      <c r="K13" s="19">
        <v>1.9907849856036733E-2</v>
      </c>
      <c r="L13" s="18">
        <v>845.78027841374853</v>
      </c>
      <c r="M13" s="34">
        <v>1.7776241607466253E-2</v>
      </c>
      <c r="N13" s="18">
        <v>626.37328716332468</v>
      </c>
      <c r="O13" s="19">
        <v>1.4510676073095793E-2</v>
      </c>
      <c r="P13" s="18">
        <v>888.72972423043927</v>
      </c>
      <c r="Q13" s="19">
        <v>2.0086101063414987E-2</v>
      </c>
      <c r="R13" s="18">
        <v>780.53654041108143</v>
      </c>
      <c r="S13" s="34">
        <v>1.7937086681209937E-2</v>
      </c>
      <c r="T13" s="38">
        <v>333.06524002950215</v>
      </c>
      <c r="U13" s="19">
        <v>1.1968354938337891E-2</v>
      </c>
      <c r="V13" s="18">
        <v>503.82683305166267</v>
      </c>
      <c r="W13" s="19">
        <v>1.7649506287204977E-2</v>
      </c>
      <c r="X13" s="18">
        <v>442.49139250624285</v>
      </c>
      <c r="Y13" s="19">
        <v>1.5726072137208037E-2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226.09939361596435</v>
      </c>
      <c r="C15" s="19">
        <v>7.4954436148006592E-3</v>
      </c>
      <c r="D15" s="18">
        <v>409.3238842136941</v>
      </c>
      <c r="E15" s="19">
        <v>1.3226746626045047E-2</v>
      </c>
      <c r="F15" s="18">
        <v>359.49315048333136</v>
      </c>
      <c r="G15" s="34">
        <v>1.1809462069298343E-2</v>
      </c>
      <c r="H15" s="18">
        <v>249.31976350609992</v>
      </c>
      <c r="I15" s="19">
        <v>5.27382633042499E-3</v>
      </c>
      <c r="J15" s="18">
        <v>458.58081614236653</v>
      </c>
      <c r="K15" s="19">
        <v>9.4799537547695604E-3</v>
      </c>
      <c r="L15" s="18">
        <v>402.75358635112195</v>
      </c>
      <c r="M15" s="34">
        <v>8.4648995040160144E-3</v>
      </c>
      <c r="N15" s="18">
        <v>185.22909116709724</v>
      </c>
      <c r="O15" s="19">
        <v>4.2910503949042814E-3</v>
      </c>
      <c r="P15" s="18">
        <v>343.67001906954886</v>
      </c>
      <c r="Q15" s="19">
        <v>7.7672553840528839E-3</v>
      </c>
      <c r="R15" s="18">
        <v>301.83192979151681</v>
      </c>
      <c r="S15" s="34">
        <v>6.9362357910572013E-3</v>
      </c>
      <c r="T15" s="38">
        <v>53.399308603846279</v>
      </c>
      <c r="U15" s="19">
        <v>1.9188489281441151E-3</v>
      </c>
      <c r="V15" s="18">
        <v>101.22103274861688</v>
      </c>
      <c r="W15" s="19">
        <v>3.5458636513528165E-3</v>
      </c>
      <c r="X15" s="18">
        <v>88.898472240089603</v>
      </c>
      <c r="Y15" s="19">
        <v>3.1594372478454739E-3</v>
      </c>
    </row>
    <row r="16" spans="1:25">
      <c r="A16" s="10" t="s">
        <v>41</v>
      </c>
      <c r="B16" s="18">
        <v>523.04260868275639</v>
      </c>
      <c r="C16" s="19">
        <v>1.7339437841124017E-2</v>
      </c>
      <c r="D16" s="18">
        <v>523.04260868275639</v>
      </c>
      <c r="E16" s="19">
        <v>1.6901413102150462E-2</v>
      </c>
      <c r="F16" s="18">
        <v>459.36785632137742</v>
      </c>
      <c r="G16" s="34">
        <v>1.5090377293109882E-2</v>
      </c>
      <c r="H16" s="18">
        <v>838.42008340844529</v>
      </c>
      <c r="I16" s="19">
        <v>1.7734983579544398E-2</v>
      </c>
      <c r="J16" s="18">
        <v>838.42008340844529</v>
      </c>
      <c r="K16" s="19">
        <v>1.7332132828065321E-2</v>
      </c>
      <c r="L16" s="18">
        <v>736.3515515152435</v>
      </c>
      <c r="M16" s="34">
        <v>1.5476316274856787E-2</v>
      </c>
      <c r="N16" s="18">
        <v>736.54876586751243</v>
      </c>
      <c r="O16" s="19">
        <v>1.7063021001333244E-2</v>
      </c>
      <c r="P16" s="18">
        <v>736.54876586751243</v>
      </c>
      <c r="Q16" s="19">
        <v>1.6646672825260868E-2</v>
      </c>
      <c r="R16" s="18">
        <v>646.88195958798917</v>
      </c>
      <c r="S16" s="34">
        <v>1.4865643286257571E-2</v>
      </c>
      <c r="T16" s="38">
        <v>379.72085877127114</v>
      </c>
      <c r="U16" s="19">
        <v>1.3644876345734832E-2</v>
      </c>
      <c r="V16" s="18">
        <v>379.72085877127114</v>
      </c>
      <c r="W16" s="19">
        <v>1.3301962588362594E-2</v>
      </c>
      <c r="X16" s="18">
        <v>333.49397161650774</v>
      </c>
      <c r="Y16" s="19">
        <v>1.1852321522595986E-2</v>
      </c>
    </row>
    <row r="17" spans="1:25" s="6" customFormat="1">
      <c r="A17" s="13" t="s">
        <v>0</v>
      </c>
      <c r="B17" s="14">
        <f>SUM(B5:B16)</f>
        <v>3371.110396961491</v>
      </c>
      <c r="C17" s="20">
        <v>0.11175601798654719</v>
      </c>
      <c r="D17" s="14">
        <f>SUM(D5:D16)</f>
        <v>4152.8780175102956</v>
      </c>
      <c r="E17" s="20">
        <v>0.13419462539304047</v>
      </c>
      <c r="F17" s="14">
        <f>SUM(F5:F16)</f>
        <v>3647.3102588568681</v>
      </c>
      <c r="G17" s="35">
        <v>0.11981527909230655</v>
      </c>
      <c r="H17" s="14">
        <f>SUM(H5:H16)</f>
        <v>5427.3388547853547</v>
      </c>
      <c r="I17" s="20">
        <v>0.11480374501400216</v>
      </c>
      <c r="J17" s="14">
        <f>SUM(J5:J16)</f>
        <v>6526.1499891930516</v>
      </c>
      <c r="K17" s="20">
        <v>0.13491100786700416</v>
      </c>
      <c r="L17" s="14">
        <f>SUM(L5:L16)</f>
        <v>5731.6621644217248</v>
      </c>
      <c r="M17" s="35">
        <v>0.12046557959263633</v>
      </c>
      <c r="N17" s="14">
        <f>SUM(N5:N16)</f>
        <v>4923.1231411770113</v>
      </c>
      <c r="O17" s="20">
        <v>0.11404995492879998</v>
      </c>
      <c r="P17" s="14">
        <f>SUM(P5:P16)</f>
        <v>6002.7527916918043</v>
      </c>
      <c r="Q17" s="20">
        <v>0.13566767932401783</v>
      </c>
      <c r="R17" s="14">
        <f>SUM(R5:R16)</f>
        <v>5271.9828866162798</v>
      </c>
      <c r="S17" s="35">
        <v>0.12115257790402485</v>
      </c>
      <c r="T17" s="39">
        <f>SUM(T5:T16)</f>
        <v>2640.5079481399316</v>
      </c>
      <c r="U17" s="20">
        <v>9.4883922255116507E-2</v>
      </c>
      <c r="V17" s="14">
        <f>SUM(V5:V16)</f>
        <v>3357.9123498087333</v>
      </c>
      <c r="W17" s="20">
        <v>0.11763068427869018</v>
      </c>
      <c r="X17" s="14">
        <f>SUM(X5:X16)</f>
        <v>2949.1230202668007</v>
      </c>
      <c r="Y17" s="20">
        <v>0.10481135259046248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</row>
    <row r="19" spans="1:2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</row>
  </sheetData>
  <mergeCells count="17">
    <mergeCell ref="F3:G3"/>
    <mergeCell ref="B1:Y1"/>
    <mergeCell ref="D3:E3"/>
    <mergeCell ref="H2:M2"/>
    <mergeCell ref="R3:S3"/>
    <mergeCell ref="N2:S2"/>
    <mergeCell ref="V3:W3"/>
    <mergeCell ref="X3:Y3"/>
    <mergeCell ref="T2:Y2"/>
    <mergeCell ref="B2:G2"/>
    <mergeCell ref="B3:C3"/>
    <mergeCell ref="H3:I3"/>
    <mergeCell ref="T3:U3"/>
    <mergeCell ref="J3:K3"/>
    <mergeCell ref="L3:M3"/>
    <mergeCell ref="N3:O3"/>
    <mergeCell ref="P3:Q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1.0</vt:lpstr>
      <vt:lpstr>1.1</vt:lpstr>
      <vt:lpstr>1.2</vt:lpstr>
      <vt:lpstr>1.3</vt:lpstr>
      <vt:lpstr>1.4</vt:lpstr>
      <vt:lpstr>1.5</vt:lpstr>
    </vt:vector>
  </TitlesOfParts>
  <Company>IHS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Muellbacher</dc:creator>
  <cp:lastModifiedBy>Sandra Muellbacher</cp:lastModifiedBy>
  <dcterms:created xsi:type="dcterms:W3CDTF">2013-03-12T09:05:02Z</dcterms:created>
  <dcterms:modified xsi:type="dcterms:W3CDTF">2013-09-24T08:11:58Z</dcterms:modified>
</cp:coreProperties>
</file>