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95" windowWidth="24915" windowHeight="10890"/>
  </bookViews>
  <sheets>
    <sheet name="1.0" sheetId="1" r:id="rId1"/>
    <sheet name="1.1" sheetId="2" r:id="rId2"/>
    <sheet name="1.2" sheetId="3" r:id="rId3"/>
    <sheet name="1.3" sheetId="4" r:id="rId4"/>
    <sheet name="1.4" sheetId="5" r:id="rId5"/>
    <sheet name="1.5" sheetId="6" r:id="rId6"/>
  </sheets>
  <calcPr calcId="145621"/>
</workbook>
</file>

<file path=xl/calcChain.xml><?xml version="1.0" encoding="utf-8"?>
<calcChain xmlns="http://schemas.openxmlformats.org/spreadsheetml/2006/main">
  <c r="V17" i="4" l="1"/>
  <c r="L17" i="3"/>
  <c r="V17" i="2"/>
  <c r="D17" i="5"/>
  <c r="AD17" i="2"/>
  <c r="F17" i="2"/>
  <c r="X17" i="3"/>
  <c r="AJ17" i="5"/>
  <c r="X17" i="4" l="1"/>
  <c r="P17" i="3"/>
  <c r="AB17" i="5"/>
  <c r="T17" i="3"/>
  <c r="B17" i="3"/>
  <c r="P17" i="2"/>
  <c r="H17" i="4"/>
  <c r="AB17" i="2"/>
  <c r="J17" i="6"/>
  <c r="L17" i="5"/>
  <c r="L17" i="6"/>
  <c r="D17" i="6"/>
  <c r="R17" i="5"/>
  <c r="AH17" i="5"/>
  <c r="R17" i="4"/>
  <c r="F17" i="5"/>
  <c r="T17" i="5"/>
  <c r="H17" i="3"/>
  <c r="AD17" i="5"/>
  <c r="V17" i="3"/>
  <c r="F17" i="3"/>
  <c r="B16" i="1"/>
  <c r="F16" i="1"/>
  <c r="N17" i="4"/>
  <c r="V17" i="5"/>
  <c r="H17" i="2"/>
  <c r="AB17" i="4"/>
  <c r="H17" i="6"/>
  <c r="R17" i="6"/>
  <c r="X17" i="5"/>
  <c r="B17" i="4"/>
  <c r="B17" i="5"/>
  <c r="Z17" i="4"/>
  <c r="F17" i="6"/>
  <c r="N17" i="3"/>
  <c r="R17" i="2"/>
  <c r="J17" i="2"/>
  <c r="T17" i="4"/>
  <c r="N17" i="2"/>
  <c r="L17" i="2"/>
  <c r="Z17" i="2"/>
  <c r="AF17" i="2"/>
  <c r="AJ17" i="2"/>
  <c r="D16" i="1"/>
  <c r="F17" i="4"/>
  <c r="J17" i="5"/>
  <c r="N17" i="6"/>
  <c r="X17" i="6"/>
  <c r="B17" i="2"/>
  <c r="J17" i="3"/>
  <c r="B17" i="6"/>
  <c r="AD17" i="4"/>
  <c r="D17" i="4"/>
  <c r="T17" i="2"/>
  <c r="H17" i="5"/>
  <c r="J17" i="4"/>
  <c r="P17" i="4"/>
  <c r="T17" i="6"/>
  <c r="D17" i="3"/>
  <c r="P17" i="5"/>
  <c r="P17" i="6"/>
  <c r="N17" i="5"/>
  <c r="AF17" i="5"/>
  <c r="AH17" i="2"/>
  <c r="L17" i="4"/>
  <c r="D17" i="2"/>
  <c r="V17" i="6"/>
  <c r="Z17" i="5"/>
  <c r="R17" i="3"/>
  <c r="X17" i="2"/>
</calcChain>
</file>

<file path=xl/sharedStrings.xml><?xml version="1.0" encoding="utf-8"?>
<sst xmlns="http://schemas.openxmlformats.org/spreadsheetml/2006/main" count="322" uniqueCount="48">
  <si>
    <t>Sum</t>
  </si>
  <si>
    <t>Category of Goods and Services</t>
  </si>
  <si>
    <t>Scenario 1</t>
  </si>
  <si>
    <t>Scenario 2</t>
  </si>
  <si>
    <t>Manual workers in industry and services</t>
  </si>
  <si>
    <t>Non-manual workers in industry and services</t>
  </si>
  <si>
    <t>Employed persons except employees</t>
  </si>
  <si>
    <t>Unemployed persons</t>
  </si>
  <si>
    <t>Retired persons</t>
  </si>
  <si>
    <t>Other inactive persons</t>
  </si>
  <si>
    <t>VAT paid (in Euro)</t>
  </si>
  <si>
    <t>VAT paid (per household expenditure)</t>
  </si>
  <si>
    <t>3 active persons or more</t>
  </si>
  <si>
    <t>2 active persons</t>
  </si>
  <si>
    <t>1 active person</t>
  </si>
  <si>
    <t>No active person</t>
  </si>
  <si>
    <t>First quintile</t>
  </si>
  <si>
    <t>Second quintile</t>
  </si>
  <si>
    <t>Third quintile</t>
  </si>
  <si>
    <t>Fourth quintile</t>
  </si>
  <si>
    <t>Fifth quintile</t>
  </si>
  <si>
    <t>Single person with dependent children</t>
  </si>
  <si>
    <t>Two adults</t>
  </si>
  <si>
    <t>Two adults with dependent children</t>
  </si>
  <si>
    <t>Three or more adults</t>
  </si>
  <si>
    <t>Three or more adults with dependent children</t>
  </si>
  <si>
    <t>Less than 30 years</t>
  </si>
  <si>
    <t>From 30 to 44 years</t>
  </si>
  <si>
    <t>From 45 to 59 years</t>
  </si>
  <si>
    <t>60 years or over</t>
  </si>
  <si>
    <t>CP01 - Food and non-alcoholic beverages</t>
  </si>
  <si>
    <t>CP02 - Alcoholic beverages, tobacco and narcotics</t>
  </si>
  <si>
    <t>CP03 - Clothing and footwear</t>
  </si>
  <si>
    <t>CP04 - Housing, water, electricity, gas and other fuels</t>
  </si>
  <si>
    <t>CP05 - Furnishings, household equipment and routine maintenance of the house</t>
  </si>
  <si>
    <t>CP06 - Health</t>
  </si>
  <si>
    <t>CP07 - Transport</t>
  </si>
  <si>
    <t>CP08 - Communications</t>
  </si>
  <si>
    <t>CP09 - Recreation and culture</t>
  </si>
  <si>
    <t>CP10 - Education</t>
  </si>
  <si>
    <t>CP11 - Restaurants and hotels</t>
  </si>
  <si>
    <t>CP12 - Miscellaneous goods and services</t>
  </si>
  <si>
    <t>Activity Status of the Household Head</t>
  </si>
  <si>
    <t>Number of Active Persons in the Household</t>
  </si>
  <si>
    <t>Income quintile</t>
  </si>
  <si>
    <t>Single person</t>
  </si>
  <si>
    <t>Household type</t>
  </si>
  <si>
    <t>Age of the household head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</si>
</sst>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4">
    <font>
      <sz val="11"/>
      <color theme="1"/>
      <name val="Calibri"/>
      <family val="2"/>
      <scheme val="minor"/>
    </font>
    <font>
      <sz val="11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Calibri"/>
      <family val="2"/>
      <scheme val="minor"/>
    </font>
    <font>
      <sz val="10"/>
      <color theme="1"/>
      <name val="Times"/>
    </font>
    <font>
      <b/>
      <sz val="10"/>
      <color theme="1"/>
      <name val="Times"/>
    </font>
    <font>
      <b/>
      <sz val="10"/>
      <name val="Times"/>
    </font>
    <font>
      <sz val="10"/>
      <name val="Times"/>
    </font>
    <font>
      <sz val="8"/>
      <color theme="1"/>
      <name val="Times"/>
    </font>
    <font>
      <sz val="11"/>
      <color theme="1"/>
      <name val="Times"/>
    </font>
    <font>
      <b/>
      <sz val="10"/>
      <color theme="1"/>
      <name val="Times   "/>
    </font>
    <font>
      <b/>
      <sz val="10"/>
      <color theme="1"/>
      <name val="Calibri"/>
      <family val="2"/>
      <scheme val="minor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62">
    <xf numFmtId="0" fontId="0" fillId="0" borderId="0" xfId="0"/>
    <xf numFmtId="3" fontId="0" fillId="0" borderId="0" xfId="0" applyNumberFormat="1"/>
    <xf numFmtId="164" fontId="0" fillId="0" borderId="0" xfId="0" applyNumberFormat="1"/>
    <xf numFmtId="0" fontId="3" fillId="0" borderId="0" xfId="0" applyFont="1"/>
    <xf numFmtId="3" fontId="3" fillId="0" borderId="0" xfId="0" applyNumberFormat="1" applyFont="1"/>
    <xf numFmtId="0" fontId="0" fillId="0" borderId="0" xfId="0" applyAlignment="1">
      <alignment wrapText="1"/>
    </xf>
    <xf numFmtId="0" fontId="2" fillId="0" borderId="0" xfId="0" applyFont="1"/>
    <xf numFmtId="164" fontId="3" fillId="0" borderId="0" xfId="0" applyNumberFormat="1" applyFont="1"/>
    <xf numFmtId="10" fontId="0" fillId="0" borderId="0" xfId="0" applyNumberFormat="1"/>
    <xf numFmtId="0" fontId="5" fillId="0" borderId="1" xfId="0" applyFont="1" applyBorder="1"/>
    <xf numFmtId="0" fontId="8" fillId="2" borderId="1" xfId="1" applyNumberFormat="1" applyFont="1" applyFill="1" applyBorder="1" applyAlignment="1"/>
    <xf numFmtId="3" fontId="5" fillId="0" borderId="1" xfId="0" applyNumberFormat="1" applyFont="1" applyBorder="1"/>
    <xf numFmtId="164" fontId="5" fillId="0" borderId="1" xfId="0" applyNumberFormat="1" applyFont="1" applyBorder="1"/>
    <xf numFmtId="0" fontId="7" fillId="2" borderId="1" xfId="1" applyNumberFormat="1" applyFont="1" applyFill="1" applyBorder="1" applyAlignment="1"/>
    <xf numFmtId="3" fontId="7" fillId="0" borderId="1" xfId="1" applyNumberFormat="1" applyFont="1" applyFill="1" applyBorder="1"/>
    <xf numFmtId="164" fontId="6" fillId="0" borderId="1" xfId="0" applyNumberFormat="1" applyFont="1" applyBorder="1"/>
    <xf numFmtId="0" fontId="9" fillId="0" borderId="0" xfId="0" applyFont="1"/>
    <xf numFmtId="0" fontId="6" fillId="2" borderId="1" xfId="0" applyFont="1" applyFill="1" applyBorder="1" applyAlignment="1">
      <alignment wrapText="1"/>
    </xf>
    <xf numFmtId="3" fontId="8" fillId="0" borderId="1" xfId="1" applyNumberFormat="1" applyFont="1" applyFill="1" applyBorder="1"/>
    <xf numFmtId="164" fontId="8" fillId="0" borderId="1" xfId="1" applyNumberFormat="1" applyFont="1" applyFill="1" applyBorder="1"/>
    <xf numFmtId="164" fontId="7" fillId="0" borderId="1" xfId="1" applyNumberFormat="1" applyFont="1" applyFill="1" applyBorder="1"/>
    <xf numFmtId="0" fontId="10" fillId="0" borderId="0" xfId="0" applyFont="1"/>
    <xf numFmtId="0" fontId="10" fillId="0" borderId="0" xfId="0" applyFont="1" applyFill="1"/>
    <xf numFmtId="0" fontId="7" fillId="2" borderId="1" xfId="1" applyNumberFormat="1" applyFont="1" applyFill="1" applyBorder="1" applyAlignment="1">
      <alignment vertical="center" wrapText="1"/>
    </xf>
    <xf numFmtId="0" fontId="7" fillId="2" borderId="1" xfId="1" applyNumberFormat="1" applyFont="1" applyFill="1" applyBorder="1" applyAlignment="1">
      <alignment horizontal="center" vertical="center" wrapText="1"/>
    </xf>
    <xf numFmtId="3" fontId="6" fillId="0" borderId="1" xfId="0" applyNumberFormat="1" applyFont="1" applyBorder="1"/>
    <xf numFmtId="0" fontId="7" fillId="2" borderId="1" xfId="1" applyNumberFormat="1" applyFont="1" applyFill="1" applyBorder="1" applyAlignment="1">
      <alignment horizontal="left" vertical="center" wrapText="1"/>
    </xf>
    <xf numFmtId="0" fontId="7" fillId="2" borderId="3" xfId="1" applyNumberFormat="1" applyFont="1" applyFill="1" applyBorder="1" applyAlignment="1">
      <alignment horizontal="center" vertical="center" wrapText="1"/>
    </xf>
    <xf numFmtId="3" fontId="5" fillId="0" borderId="3" xfId="0" applyNumberFormat="1" applyFont="1" applyBorder="1"/>
    <xf numFmtId="3" fontId="6" fillId="0" borderId="3" xfId="0" applyNumberFormat="1" applyFont="1" applyBorder="1"/>
    <xf numFmtId="0" fontId="7" fillId="2" borderId="5" xfId="1" applyNumberFormat="1" applyFont="1" applyFill="1" applyBorder="1" applyAlignment="1">
      <alignment horizontal="center" vertical="center" wrapText="1"/>
    </xf>
    <xf numFmtId="164" fontId="5" fillId="0" borderId="5" xfId="0" applyNumberFormat="1" applyFont="1" applyBorder="1"/>
    <xf numFmtId="164" fontId="6" fillId="0" borderId="5" xfId="0" applyNumberFormat="1" applyFont="1" applyBorder="1"/>
    <xf numFmtId="0" fontId="13" fillId="0" borderId="0" xfId="0" applyFont="1"/>
    <xf numFmtId="164" fontId="8" fillId="0" borderId="5" xfId="1" applyNumberFormat="1" applyFont="1" applyFill="1" applyBorder="1"/>
    <xf numFmtId="164" fontId="7" fillId="0" borderId="5" xfId="1" applyNumberFormat="1" applyFont="1" applyFill="1" applyBorder="1"/>
    <xf numFmtId="0" fontId="5" fillId="2" borderId="1" xfId="0" applyFont="1" applyFill="1" applyBorder="1" applyAlignment="1">
      <alignment wrapText="1"/>
    </xf>
    <xf numFmtId="0" fontId="7" fillId="2" borderId="7" xfId="1" applyNumberFormat="1" applyFont="1" applyFill="1" applyBorder="1" applyAlignment="1">
      <alignment horizontal="center" vertical="center" wrapText="1"/>
    </xf>
    <xf numFmtId="3" fontId="8" fillId="0" borderId="7" xfId="1" applyNumberFormat="1" applyFont="1" applyFill="1" applyBorder="1"/>
    <xf numFmtId="3" fontId="7" fillId="0" borderId="7" xfId="1" applyNumberFormat="1" applyFont="1" applyFill="1" applyBorder="1"/>
    <xf numFmtId="0" fontId="6" fillId="0" borderId="1" xfId="0" applyFont="1" applyBorder="1" applyAlignment="1">
      <alignment horizontal="center"/>
    </xf>
    <xf numFmtId="0" fontId="11" fillId="0" borderId="2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3" xfId="0" applyBorder="1" applyAlignment="1"/>
    <xf numFmtId="0" fontId="6" fillId="2" borderId="4" xfId="0" applyFont="1" applyFill="1" applyBorder="1" applyAlignment="1">
      <alignment horizontal="center" wrapText="1"/>
    </xf>
    <xf numFmtId="0" fontId="12" fillId="2" borderId="4" xfId="0" applyFont="1" applyFill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6" fillId="2" borderId="3" xfId="0" applyFont="1" applyFill="1" applyBorder="1" applyAlignment="1">
      <alignment horizontal="center" wrapText="1"/>
    </xf>
    <xf numFmtId="0" fontId="12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0" fontId="12" fillId="2" borderId="5" xfId="0" applyFont="1" applyFill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7" fillId="2" borderId="8" xfId="1" applyNumberFormat="1" applyFont="1" applyFill="1" applyBorder="1" applyAlignment="1">
      <alignment horizontal="center" wrapText="1"/>
    </xf>
    <xf numFmtId="0" fontId="5" fillId="0" borderId="4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6" fillId="2" borderId="7" xfId="0" applyFont="1" applyFill="1" applyBorder="1" applyAlignment="1">
      <alignment horizontal="center" wrapText="1"/>
    </xf>
    <xf numFmtId="0" fontId="11" fillId="0" borderId="4" xfId="0" applyFont="1" applyBorder="1" applyAlignment="1">
      <alignment horizontal="center" vertical="center"/>
    </xf>
    <xf numFmtId="0" fontId="7" fillId="2" borderId="2" xfId="1" applyNumberFormat="1" applyFont="1" applyFill="1" applyBorder="1" applyAlignment="1">
      <alignment horizontal="center" wrapText="1"/>
    </xf>
    <xf numFmtId="0" fontId="4" fillId="0" borderId="6" xfId="0" applyFont="1" applyBorder="1" applyAlignment="1">
      <alignment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8"/>
  <sheetViews>
    <sheetView tabSelected="1" zoomScale="85" zoomScaleNormal="85" workbookViewId="0">
      <selection activeCell="C23" sqref="C23"/>
    </sheetView>
  </sheetViews>
  <sheetFormatPr defaultRowHeight="14.25"/>
  <cols>
    <col min="1" max="1" width="72.5703125" style="3" bestFit="1" customWidth="1"/>
    <col min="2" max="7" width="14" style="3" customWidth="1"/>
    <col min="8" max="16384" width="9.140625" style="3"/>
  </cols>
  <sheetData>
    <row r="2" spans="1:13">
      <c r="A2" s="9"/>
      <c r="B2" s="40">
        <v>2011</v>
      </c>
      <c r="C2" s="40"/>
      <c r="D2" s="40" t="s">
        <v>2</v>
      </c>
      <c r="E2" s="40"/>
      <c r="F2" s="40" t="s">
        <v>3</v>
      </c>
      <c r="G2" s="40"/>
    </row>
    <row r="3" spans="1:13" ht="38.25">
      <c r="A3" s="23" t="s">
        <v>1</v>
      </c>
      <c r="B3" s="24" t="s">
        <v>10</v>
      </c>
      <c r="C3" s="24" t="s">
        <v>11</v>
      </c>
      <c r="D3" s="24" t="s">
        <v>10</v>
      </c>
      <c r="E3" s="24" t="s">
        <v>11</v>
      </c>
      <c r="F3" s="24" t="s">
        <v>10</v>
      </c>
      <c r="G3" s="24" t="s">
        <v>11</v>
      </c>
    </row>
    <row r="4" spans="1:13">
      <c r="A4" s="10" t="s">
        <v>30</v>
      </c>
      <c r="B4" s="11">
        <v>268.32433476702124</v>
      </c>
      <c r="C4" s="12">
        <v>1.0033461163708037E-2</v>
      </c>
      <c r="D4" s="11">
        <v>786.7189618138184</v>
      </c>
      <c r="E4" s="12">
        <v>2.8439755537691673E-2</v>
      </c>
      <c r="F4" s="11">
        <v>550.7032732696731</v>
      </c>
      <c r="G4" s="12">
        <v>2.0538913905533342E-2</v>
      </c>
      <c r="H4" s="7"/>
      <c r="I4" s="7"/>
      <c r="J4" s="7"/>
      <c r="K4" s="7"/>
      <c r="L4" s="7"/>
      <c r="M4" s="4"/>
    </row>
    <row r="5" spans="1:13">
      <c r="A5" s="10" t="s">
        <v>31</v>
      </c>
      <c r="B5" s="11">
        <v>91.97104188597315</v>
      </c>
      <c r="C5" s="12">
        <v>3.439076361634917E-3</v>
      </c>
      <c r="D5" s="11">
        <v>91.97104188597315</v>
      </c>
      <c r="E5" s="12">
        <v>3.324737390024778E-3</v>
      </c>
      <c r="F5" s="11">
        <v>64.379729320181198</v>
      </c>
      <c r="G5" s="12">
        <v>2.4010928969387694E-3</v>
      </c>
      <c r="H5" s="7"/>
      <c r="I5" s="7"/>
      <c r="J5" s="7"/>
      <c r="K5" s="7"/>
      <c r="L5" s="7"/>
      <c r="M5" s="4"/>
    </row>
    <row r="6" spans="1:13">
      <c r="A6" s="10" t="s">
        <v>32</v>
      </c>
      <c r="B6" s="11">
        <v>249.76840045051867</v>
      </c>
      <c r="C6" s="12">
        <v>9.3395984677188681E-3</v>
      </c>
      <c r="D6" s="11">
        <v>249.76840045051867</v>
      </c>
      <c r="E6" s="12">
        <v>9.0290848379654016E-3</v>
      </c>
      <c r="F6" s="11">
        <v>174.83788031536312</v>
      </c>
      <c r="G6" s="12">
        <v>6.5207169550719618E-3</v>
      </c>
      <c r="H6" s="7"/>
      <c r="I6" s="7"/>
      <c r="J6" s="7"/>
      <c r="K6" s="7"/>
      <c r="L6" s="7"/>
      <c r="M6" s="4"/>
    </row>
    <row r="7" spans="1:13">
      <c r="A7" s="10" t="s">
        <v>33</v>
      </c>
      <c r="B7" s="11">
        <v>240.25918278739937</v>
      </c>
      <c r="C7" s="12">
        <v>8.9840199615688534E-3</v>
      </c>
      <c r="D7" s="11">
        <v>277.48091041046814</v>
      </c>
      <c r="E7" s="12">
        <v>1.0030887319984801E-2</v>
      </c>
      <c r="F7" s="11">
        <v>194.23663728732771</v>
      </c>
      <c r="G7" s="12">
        <v>7.244208930988435E-3</v>
      </c>
      <c r="H7" s="7"/>
      <c r="I7" s="7"/>
      <c r="J7" s="7"/>
      <c r="K7" s="7"/>
      <c r="L7" s="7"/>
      <c r="M7" s="4"/>
    </row>
    <row r="8" spans="1:13">
      <c r="A8" s="10" t="s">
        <v>34</v>
      </c>
      <c r="B8" s="11">
        <v>165.69072080549822</v>
      </c>
      <c r="C8" s="12">
        <v>6.1956788743451809E-3</v>
      </c>
      <c r="D8" s="11">
        <v>165.69072080549822</v>
      </c>
      <c r="E8" s="12">
        <v>5.989691139143361E-3</v>
      </c>
      <c r="F8" s="11">
        <v>115.98350456384878</v>
      </c>
      <c r="G8" s="12">
        <v>4.3256964872485865E-3</v>
      </c>
      <c r="H8" s="7"/>
      <c r="I8" s="7"/>
      <c r="J8" s="7"/>
      <c r="K8" s="7"/>
      <c r="L8" s="7"/>
      <c r="M8" s="4"/>
    </row>
    <row r="9" spans="1:13">
      <c r="A9" s="10" t="s">
        <v>35</v>
      </c>
      <c r="B9" s="11">
        <v>16.108336246503537</v>
      </c>
      <c r="C9" s="12">
        <v>6.0233957639949456E-4</v>
      </c>
      <c r="D9" s="11">
        <v>54.794225923180427</v>
      </c>
      <c r="E9" s="12">
        <v>1.9808018692462734E-3</v>
      </c>
      <c r="F9" s="11">
        <v>38.355958146226307</v>
      </c>
      <c r="G9" s="12">
        <v>1.4305157793093608E-3</v>
      </c>
      <c r="H9" s="7"/>
      <c r="I9" s="7"/>
      <c r="J9" s="7"/>
      <c r="K9" s="7"/>
      <c r="L9" s="7"/>
      <c r="M9" s="4"/>
    </row>
    <row r="10" spans="1:13">
      <c r="A10" s="10" t="s">
        <v>36</v>
      </c>
      <c r="B10" s="11">
        <v>381.52496479101234</v>
      </c>
      <c r="C10" s="12">
        <v>1.4266376251484837E-2</v>
      </c>
      <c r="D10" s="11">
        <v>399.29739514849138</v>
      </c>
      <c r="E10" s="12">
        <v>1.4434532350254463E-2</v>
      </c>
      <c r="F10" s="11">
        <v>279.50817660394409</v>
      </c>
      <c r="G10" s="12">
        <v>1.0424478396644312E-2</v>
      </c>
      <c r="H10" s="7"/>
      <c r="I10" s="7"/>
      <c r="J10" s="7"/>
      <c r="K10" s="7"/>
      <c r="L10" s="7"/>
      <c r="M10" s="4"/>
    </row>
    <row r="11" spans="1:13">
      <c r="A11" s="10" t="s">
        <v>37</v>
      </c>
      <c r="B11" s="11">
        <v>112.49894773723872</v>
      </c>
      <c r="C11" s="12">
        <v>4.2066770576722808E-3</v>
      </c>
      <c r="D11" s="11">
        <v>112.49894773723872</v>
      </c>
      <c r="E11" s="12">
        <v>4.0668176657623102E-3</v>
      </c>
      <c r="F11" s="11">
        <v>78.749263416067095</v>
      </c>
      <c r="G11" s="12">
        <v>2.9370160301094381E-3</v>
      </c>
      <c r="H11" s="7"/>
      <c r="I11" s="7"/>
      <c r="J11" s="7"/>
      <c r="K11" s="7"/>
      <c r="L11" s="7"/>
      <c r="M11" s="4"/>
    </row>
    <row r="12" spans="1:13">
      <c r="A12" s="10" t="s">
        <v>38</v>
      </c>
      <c r="B12" s="11">
        <v>137.89792733455755</v>
      </c>
      <c r="C12" s="12">
        <v>5.1564219833749071E-3</v>
      </c>
      <c r="D12" s="11">
        <v>214.28481863801773</v>
      </c>
      <c r="E12" s="12">
        <v>7.7463594413096776E-3</v>
      </c>
      <c r="F12" s="11">
        <v>149.99937304661242</v>
      </c>
      <c r="G12" s="12">
        <v>5.5943451917339635E-3</v>
      </c>
      <c r="H12" s="7"/>
      <c r="I12" s="7"/>
      <c r="J12" s="7"/>
      <c r="K12" s="7"/>
      <c r="L12" s="7"/>
      <c r="M12" s="4"/>
    </row>
    <row r="13" spans="1:13">
      <c r="A13" s="10" t="s">
        <v>39</v>
      </c>
      <c r="B13" s="11">
        <v>0</v>
      </c>
      <c r="C13" s="12">
        <v>0</v>
      </c>
      <c r="D13" s="11">
        <v>0</v>
      </c>
      <c r="E13" s="12">
        <v>0</v>
      </c>
      <c r="F13" s="11">
        <v>0</v>
      </c>
      <c r="G13" s="12">
        <v>0</v>
      </c>
      <c r="H13" s="7"/>
      <c r="I13" s="7"/>
      <c r="J13" s="7"/>
      <c r="K13" s="7"/>
      <c r="L13" s="7"/>
      <c r="M13" s="4"/>
    </row>
    <row r="14" spans="1:13">
      <c r="A14" s="10" t="s">
        <v>40</v>
      </c>
      <c r="B14" s="11">
        <v>165.76141923183312</v>
      </c>
      <c r="C14" s="12">
        <v>6.1983225030551245E-3</v>
      </c>
      <c r="D14" s="11">
        <v>372.96319327162445</v>
      </c>
      <c r="E14" s="12">
        <v>1.3482555469041884E-2</v>
      </c>
      <c r="F14" s="11">
        <v>261.0742352901371</v>
      </c>
      <c r="G14" s="12">
        <v>9.7369699833821047E-3</v>
      </c>
      <c r="H14" s="7"/>
      <c r="I14" s="7"/>
      <c r="J14" s="7"/>
      <c r="K14" s="7"/>
      <c r="L14" s="7"/>
      <c r="M14" s="4"/>
    </row>
    <row r="15" spans="1:13">
      <c r="A15" s="10" t="s">
        <v>41</v>
      </c>
      <c r="B15" s="11">
        <v>83.731667665685634</v>
      </c>
      <c r="C15" s="12">
        <v>3.1309811554200515E-3</v>
      </c>
      <c r="D15" s="11">
        <v>107.76840191782847</v>
      </c>
      <c r="E15" s="12">
        <v>3.8958092457368177E-3</v>
      </c>
      <c r="F15" s="11">
        <v>75.437881342479926</v>
      </c>
      <c r="G15" s="12">
        <v>2.8135154180394814E-3</v>
      </c>
      <c r="H15" s="7"/>
      <c r="I15" s="7"/>
      <c r="J15" s="7"/>
      <c r="K15" s="7"/>
      <c r="L15" s="7"/>
      <c r="M15" s="4"/>
    </row>
    <row r="16" spans="1:13">
      <c r="A16" s="13" t="s">
        <v>0</v>
      </c>
      <c r="B16" s="14">
        <f>SUM(B4:B15)</f>
        <v>1913.5369437032414</v>
      </c>
      <c r="C16" s="15">
        <v>7.1552953356382551E-2</v>
      </c>
      <c r="D16" s="14">
        <f>SUM(D4:D15)</f>
        <v>2833.2370180026578</v>
      </c>
      <c r="E16" s="15">
        <v>0.10242103226616144</v>
      </c>
      <c r="F16" s="14">
        <f>SUM(F4:F15)</f>
        <v>1983.2659126018609</v>
      </c>
      <c r="G16" s="15">
        <v>7.3967469974999756E-2</v>
      </c>
      <c r="H16" s="7"/>
      <c r="I16" s="7"/>
      <c r="J16" s="7"/>
      <c r="K16" s="7"/>
      <c r="L16" s="7"/>
      <c r="M16" s="4"/>
    </row>
    <row r="17" spans="2:6">
      <c r="B17" s="4"/>
      <c r="D17" s="4"/>
    </row>
    <row r="18" spans="2:6">
      <c r="C18" s="4"/>
      <c r="D18" s="4"/>
      <c r="E18" s="4"/>
      <c r="F18" s="4"/>
    </row>
  </sheetData>
  <mergeCells count="3">
    <mergeCell ref="B2:C2"/>
    <mergeCell ref="D2:E2"/>
    <mergeCell ref="F2:G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8"/>
  <sheetViews>
    <sheetView zoomScale="85" zoomScaleNormal="85" workbookViewId="0">
      <pane xSplit="1" topLeftCell="B1" activePane="topRight" state="frozen"/>
      <selection pane="topRight" activeCell="A41" sqref="A41"/>
    </sheetView>
  </sheetViews>
  <sheetFormatPr defaultRowHeight="15"/>
  <cols>
    <col min="1" max="1" width="65.140625" bestFit="1" customWidth="1"/>
    <col min="2" max="37" width="13.7109375" customWidth="1"/>
  </cols>
  <sheetData>
    <row r="1" spans="1:37">
      <c r="B1" s="41" t="s">
        <v>42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4"/>
    </row>
    <row r="2" spans="1:37" s="5" customFormat="1" ht="15" customHeight="1">
      <c r="A2" s="36"/>
      <c r="B2" s="45" t="s">
        <v>4</v>
      </c>
      <c r="C2" s="46"/>
      <c r="D2" s="47"/>
      <c r="E2" s="47"/>
      <c r="F2" s="47"/>
      <c r="G2" s="48"/>
      <c r="H2" s="45" t="s">
        <v>5</v>
      </c>
      <c r="I2" s="46"/>
      <c r="J2" s="47"/>
      <c r="K2" s="47"/>
      <c r="L2" s="47"/>
      <c r="M2" s="48"/>
      <c r="N2" s="45" t="s">
        <v>6</v>
      </c>
      <c r="O2" s="46"/>
      <c r="P2" s="47"/>
      <c r="Q2" s="47"/>
      <c r="R2" s="47"/>
      <c r="S2" s="48"/>
      <c r="T2" s="45" t="s">
        <v>7</v>
      </c>
      <c r="U2" s="46"/>
      <c r="V2" s="47"/>
      <c r="W2" s="47"/>
      <c r="X2" s="47"/>
      <c r="Y2" s="48"/>
      <c r="Z2" s="45" t="s">
        <v>8</v>
      </c>
      <c r="AA2" s="46"/>
      <c r="AB2" s="47"/>
      <c r="AC2" s="47"/>
      <c r="AD2" s="47"/>
      <c r="AE2" s="48"/>
      <c r="AF2" s="45" t="s">
        <v>9</v>
      </c>
      <c r="AG2" s="46"/>
      <c r="AH2" s="47"/>
      <c r="AI2" s="47"/>
      <c r="AJ2" s="47"/>
      <c r="AK2" s="53"/>
    </row>
    <row r="3" spans="1:37" s="5" customFormat="1">
      <c r="A3" s="36"/>
      <c r="B3" s="49">
        <v>2011</v>
      </c>
      <c r="C3" s="50"/>
      <c r="D3" s="51" t="s">
        <v>2</v>
      </c>
      <c r="E3" s="50"/>
      <c r="F3" s="51" t="s">
        <v>3</v>
      </c>
      <c r="G3" s="52"/>
      <c r="H3" s="49">
        <v>2011</v>
      </c>
      <c r="I3" s="50"/>
      <c r="J3" s="51" t="s">
        <v>2</v>
      </c>
      <c r="K3" s="50"/>
      <c r="L3" s="51" t="s">
        <v>3</v>
      </c>
      <c r="M3" s="52"/>
      <c r="N3" s="49">
        <v>2011</v>
      </c>
      <c r="O3" s="50"/>
      <c r="P3" s="51" t="s">
        <v>2</v>
      </c>
      <c r="Q3" s="50"/>
      <c r="R3" s="51" t="s">
        <v>3</v>
      </c>
      <c r="S3" s="52"/>
      <c r="T3" s="49">
        <v>2011</v>
      </c>
      <c r="U3" s="50"/>
      <c r="V3" s="51" t="s">
        <v>2</v>
      </c>
      <c r="W3" s="50"/>
      <c r="X3" s="51" t="s">
        <v>3</v>
      </c>
      <c r="Y3" s="52"/>
      <c r="Z3" s="49">
        <v>2011</v>
      </c>
      <c r="AA3" s="50"/>
      <c r="AB3" s="51" t="s">
        <v>2</v>
      </c>
      <c r="AC3" s="50"/>
      <c r="AD3" s="51" t="s">
        <v>3</v>
      </c>
      <c r="AE3" s="52"/>
      <c r="AF3" s="49">
        <v>2011</v>
      </c>
      <c r="AG3" s="50"/>
      <c r="AH3" s="51" t="s">
        <v>2</v>
      </c>
      <c r="AI3" s="50"/>
      <c r="AJ3" s="51" t="s">
        <v>3</v>
      </c>
      <c r="AK3" s="50"/>
    </row>
    <row r="4" spans="1:37" ht="47.25" customHeight="1">
      <c r="A4" s="23" t="s">
        <v>1</v>
      </c>
      <c r="B4" s="27" t="s">
        <v>10</v>
      </c>
      <c r="C4" s="24" t="s">
        <v>11</v>
      </c>
      <c r="D4" s="24" t="s">
        <v>10</v>
      </c>
      <c r="E4" s="24" t="s">
        <v>11</v>
      </c>
      <c r="F4" s="24" t="s">
        <v>10</v>
      </c>
      <c r="G4" s="30" t="s">
        <v>11</v>
      </c>
      <c r="H4" s="27" t="s">
        <v>10</v>
      </c>
      <c r="I4" s="24" t="s">
        <v>11</v>
      </c>
      <c r="J4" s="24" t="s">
        <v>10</v>
      </c>
      <c r="K4" s="24" t="s">
        <v>11</v>
      </c>
      <c r="L4" s="24" t="s">
        <v>10</v>
      </c>
      <c r="M4" s="30" t="s">
        <v>11</v>
      </c>
      <c r="N4" s="27" t="s">
        <v>10</v>
      </c>
      <c r="O4" s="24" t="s">
        <v>11</v>
      </c>
      <c r="P4" s="24" t="s">
        <v>10</v>
      </c>
      <c r="Q4" s="24" t="s">
        <v>11</v>
      </c>
      <c r="R4" s="24" t="s">
        <v>10</v>
      </c>
      <c r="S4" s="30" t="s">
        <v>11</v>
      </c>
      <c r="T4" s="27" t="s">
        <v>10</v>
      </c>
      <c r="U4" s="24" t="s">
        <v>11</v>
      </c>
      <c r="V4" s="24" t="s">
        <v>10</v>
      </c>
      <c r="W4" s="24" t="s">
        <v>11</v>
      </c>
      <c r="X4" s="24" t="s">
        <v>10</v>
      </c>
      <c r="Y4" s="30" t="s">
        <v>11</v>
      </c>
      <c r="Z4" s="27" t="s">
        <v>10</v>
      </c>
      <c r="AA4" s="24" t="s">
        <v>11</v>
      </c>
      <c r="AB4" s="24" t="s">
        <v>10</v>
      </c>
      <c r="AC4" s="24" t="s">
        <v>11</v>
      </c>
      <c r="AD4" s="24" t="s">
        <v>10</v>
      </c>
      <c r="AE4" s="30" t="s">
        <v>11</v>
      </c>
      <c r="AF4" s="27" t="s">
        <v>10</v>
      </c>
      <c r="AG4" s="24" t="s">
        <v>11</v>
      </c>
      <c r="AH4" s="24" t="s">
        <v>10</v>
      </c>
      <c r="AI4" s="24" t="s">
        <v>11</v>
      </c>
      <c r="AJ4" s="24" t="s">
        <v>10</v>
      </c>
      <c r="AK4" s="24" t="s">
        <v>11</v>
      </c>
    </row>
    <row r="5" spans="1:37" s="3" customFormat="1" ht="14.25">
      <c r="A5" s="10" t="s">
        <v>30</v>
      </c>
      <c r="B5" s="28">
        <v>290.33816747624337</v>
      </c>
      <c r="C5" s="12">
        <v>1.0743471097967626E-2</v>
      </c>
      <c r="D5" s="11">
        <v>849.80984136373263</v>
      </c>
      <c r="E5" s="12">
        <v>3.0373528094805875E-2</v>
      </c>
      <c r="F5" s="11">
        <v>594.86688895461305</v>
      </c>
      <c r="G5" s="31">
        <v>2.1977994862339034E-2</v>
      </c>
      <c r="H5" s="28">
        <v>282.54751373218386</v>
      </c>
      <c r="I5" s="12">
        <v>8.1482541599592079E-3</v>
      </c>
      <c r="J5" s="11">
        <v>827.20478313009608</v>
      </c>
      <c r="K5" s="12">
        <v>2.3127626417784691E-2</v>
      </c>
      <c r="L5" s="11">
        <v>579.04334819106725</v>
      </c>
      <c r="M5" s="31">
        <v>1.6698287459356104E-2</v>
      </c>
      <c r="N5" s="28">
        <v>313.89024238983745</v>
      </c>
      <c r="O5" s="12">
        <v>1.0505008516152435E-2</v>
      </c>
      <c r="P5" s="11">
        <v>919.90802793182877</v>
      </c>
      <c r="Q5" s="12">
        <v>2.9730429848689437E-2</v>
      </c>
      <c r="R5" s="11">
        <v>643.93561955228017</v>
      </c>
      <c r="S5" s="31">
        <v>2.1502449794110173E-2</v>
      </c>
      <c r="T5" s="28">
        <v>236.1673019058241</v>
      </c>
      <c r="U5" s="12">
        <v>1.1399189820481274E-2</v>
      </c>
      <c r="V5" s="11">
        <v>690.06338305818633</v>
      </c>
      <c r="W5" s="12">
        <v>3.2126967168521925E-2</v>
      </c>
      <c r="X5" s="11">
        <v>483.04436814073057</v>
      </c>
      <c r="Y5" s="31">
        <v>2.3220973565869753E-2</v>
      </c>
      <c r="Z5" s="28">
        <v>246.40601826670272</v>
      </c>
      <c r="AA5" s="12">
        <v>1.1463702503545888E-2</v>
      </c>
      <c r="AB5" s="11">
        <v>724.64637968616091</v>
      </c>
      <c r="AC5" s="12">
        <v>3.2583540351442057E-2</v>
      </c>
      <c r="AD5" s="11">
        <v>507.25246578031283</v>
      </c>
      <c r="AE5" s="31">
        <v>2.3499534651234905E-2</v>
      </c>
      <c r="AF5" s="28">
        <v>229.66559288030118</v>
      </c>
      <c r="AG5" s="12">
        <v>9.486173587143782E-3</v>
      </c>
      <c r="AH5" s="11">
        <v>673.21902080188795</v>
      </c>
      <c r="AI5" s="12">
        <v>2.6949025772673139E-2</v>
      </c>
      <c r="AJ5" s="11">
        <v>471.25331456132164</v>
      </c>
      <c r="AK5" s="12">
        <v>1.9424056443008552E-2</v>
      </c>
    </row>
    <row r="6" spans="1:37" s="3" customFormat="1" ht="14.25">
      <c r="A6" s="10" t="s">
        <v>31</v>
      </c>
      <c r="B6" s="28">
        <v>120.60708011227285</v>
      </c>
      <c r="C6" s="12">
        <v>4.4628602937727508E-3</v>
      </c>
      <c r="D6" s="11">
        <v>120.60708011227285</v>
      </c>
      <c r="E6" s="12">
        <v>4.3106850002395843E-3</v>
      </c>
      <c r="F6" s="11">
        <v>84.424956078590981</v>
      </c>
      <c r="G6" s="31">
        <v>3.1191704991501736E-3</v>
      </c>
      <c r="H6" s="28">
        <v>101.31623256392967</v>
      </c>
      <c r="I6" s="12">
        <v>2.9218109285610019E-3</v>
      </c>
      <c r="J6" s="11">
        <v>101.31623256392967</v>
      </c>
      <c r="K6" s="12">
        <v>2.8326770161185557E-3</v>
      </c>
      <c r="L6" s="11">
        <v>70.921362794750777</v>
      </c>
      <c r="M6" s="31">
        <v>2.0452100980965916E-3</v>
      </c>
      <c r="N6" s="28">
        <v>105.75119160027978</v>
      </c>
      <c r="O6" s="12">
        <v>3.5391898769968717E-3</v>
      </c>
      <c r="P6" s="11">
        <v>105.75119160027978</v>
      </c>
      <c r="Q6" s="12">
        <v>3.4177638283644013E-3</v>
      </c>
      <c r="R6" s="11">
        <v>74.025834120195853</v>
      </c>
      <c r="S6" s="31">
        <v>2.4718880790339762E-3</v>
      </c>
      <c r="T6" s="28">
        <v>113.83901430254693</v>
      </c>
      <c r="U6" s="12">
        <v>5.4947171879394423E-3</v>
      </c>
      <c r="V6" s="11">
        <v>113.83901430254693</v>
      </c>
      <c r="W6" s="12">
        <v>5.2999512288082647E-3</v>
      </c>
      <c r="X6" s="11">
        <v>79.687310011782856</v>
      </c>
      <c r="Y6" s="31">
        <v>3.8307390404762483E-3</v>
      </c>
      <c r="Z6" s="28">
        <v>68.040365123847479</v>
      </c>
      <c r="AA6" s="12">
        <v>3.1654847941586526E-3</v>
      </c>
      <c r="AB6" s="11">
        <v>68.040365123847479</v>
      </c>
      <c r="AC6" s="12">
        <v>3.0594177307556552E-3</v>
      </c>
      <c r="AD6" s="11">
        <v>47.628255586693243</v>
      </c>
      <c r="AE6" s="31">
        <v>2.206478860217321E-3</v>
      </c>
      <c r="AF6" s="28">
        <v>65.849068729970412</v>
      </c>
      <c r="AG6" s="12">
        <v>2.7198488406133328E-3</v>
      </c>
      <c r="AH6" s="11">
        <v>65.849068729970412</v>
      </c>
      <c r="AI6" s="12">
        <v>2.6359449086818211E-3</v>
      </c>
      <c r="AJ6" s="11">
        <v>46.094348110979297</v>
      </c>
      <c r="AK6" s="12">
        <v>1.8999107099008869E-3</v>
      </c>
    </row>
    <row r="7" spans="1:37" s="3" customFormat="1" ht="14.25">
      <c r="A7" s="10" t="s">
        <v>32</v>
      </c>
      <c r="B7" s="28">
        <v>255.6974776145191</v>
      </c>
      <c r="C7" s="12">
        <v>9.4616511651007349E-3</v>
      </c>
      <c r="D7" s="11">
        <v>255.6974776145191</v>
      </c>
      <c r="E7" s="12">
        <v>9.1390263351532903E-3</v>
      </c>
      <c r="F7" s="11">
        <v>178.98823433016338</v>
      </c>
      <c r="G7" s="31">
        <v>6.6129121784547764E-3</v>
      </c>
      <c r="H7" s="28">
        <v>342.10583005322707</v>
      </c>
      <c r="I7" s="12">
        <v>9.8658282851490017E-3</v>
      </c>
      <c r="J7" s="11">
        <v>342.10583005322707</v>
      </c>
      <c r="K7" s="12">
        <v>9.5648574502655206E-3</v>
      </c>
      <c r="L7" s="11">
        <v>239.47408103725903</v>
      </c>
      <c r="M7" s="31">
        <v>6.9058854690543844E-3</v>
      </c>
      <c r="N7" s="28">
        <v>307.27076716165107</v>
      </c>
      <c r="O7" s="12">
        <v>1.028347361556067E-2</v>
      </c>
      <c r="P7" s="11">
        <v>307.27076716165107</v>
      </c>
      <c r="Q7" s="12">
        <v>9.9306579682653211E-3</v>
      </c>
      <c r="R7" s="11">
        <v>215.08953701315579</v>
      </c>
      <c r="S7" s="31">
        <v>7.1823204532146419E-3</v>
      </c>
      <c r="T7" s="28">
        <v>180.33131413224791</v>
      </c>
      <c r="U7" s="12">
        <v>8.7041299273091181E-3</v>
      </c>
      <c r="V7" s="11">
        <v>180.33131413224791</v>
      </c>
      <c r="W7" s="12">
        <v>8.3956029994053938E-3</v>
      </c>
      <c r="X7" s="11">
        <v>126.23191989257354</v>
      </c>
      <c r="Y7" s="31">
        <v>6.068237761009258E-3</v>
      </c>
      <c r="Z7" s="28">
        <v>178.99527953629982</v>
      </c>
      <c r="AA7" s="12">
        <v>8.3275102149583322E-3</v>
      </c>
      <c r="AB7" s="11">
        <v>178.99527953629982</v>
      </c>
      <c r="AC7" s="12">
        <v>8.0484772669596489E-3</v>
      </c>
      <c r="AD7" s="11">
        <v>125.29669567540989</v>
      </c>
      <c r="AE7" s="31">
        <v>5.8046322893277619E-3</v>
      </c>
      <c r="AF7" s="28">
        <v>221.66064498033458</v>
      </c>
      <c r="AG7" s="12">
        <v>9.1555349207994418E-3</v>
      </c>
      <c r="AH7" s="11">
        <v>221.66064498033458</v>
      </c>
      <c r="AI7" s="12">
        <v>8.8730981297099366E-3</v>
      </c>
      <c r="AJ7" s="11">
        <v>155.16245148623423</v>
      </c>
      <c r="AK7" s="12">
        <v>6.3954652887900478E-3</v>
      </c>
    </row>
    <row r="8" spans="1:37" s="3" customFormat="1" ht="14.25">
      <c r="A8" s="10" t="s">
        <v>33</v>
      </c>
      <c r="B8" s="28">
        <v>224.04196665660655</v>
      </c>
      <c r="C8" s="12">
        <v>8.2902927108404675E-3</v>
      </c>
      <c r="D8" s="11">
        <v>255.62535588347572</v>
      </c>
      <c r="E8" s="12">
        <v>9.1364485920895286E-3</v>
      </c>
      <c r="F8" s="11">
        <v>178.937749118433</v>
      </c>
      <c r="G8" s="31">
        <v>6.6110469481912735E-3</v>
      </c>
      <c r="H8" s="28">
        <v>285.91613959150703</v>
      </c>
      <c r="I8" s="12">
        <v>8.2454003684287458E-3</v>
      </c>
      <c r="J8" s="11">
        <v>332.21470548919285</v>
      </c>
      <c r="K8" s="12">
        <v>9.2883137957388284E-3</v>
      </c>
      <c r="L8" s="11">
        <v>232.55029384243505</v>
      </c>
      <c r="M8" s="31">
        <v>6.7062192622880648E-3</v>
      </c>
      <c r="N8" s="28">
        <v>252.75829026572552</v>
      </c>
      <c r="O8" s="12">
        <v>8.4590969491555677E-3</v>
      </c>
      <c r="P8" s="11">
        <v>284.18560790220403</v>
      </c>
      <c r="Q8" s="12">
        <v>9.1845706561979948E-3</v>
      </c>
      <c r="R8" s="11">
        <v>198.92992553154286</v>
      </c>
      <c r="S8" s="31">
        <v>6.6427149025583502E-3</v>
      </c>
      <c r="T8" s="28">
        <v>183.34070641431879</v>
      </c>
      <c r="U8" s="12">
        <v>8.8493855727383771E-3</v>
      </c>
      <c r="V8" s="11">
        <v>212.00986826198792</v>
      </c>
      <c r="W8" s="12">
        <v>9.8704470404876125E-3</v>
      </c>
      <c r="X8" s="11">
        <v>148.40690778339157</v>
      </c>
      <c r="Y8" s="31">
        <v>7.1342367490900976E-3</v>
      </c>
      <c r="Z8" s="28">
        <v>219.21867513398004</v>
      </c>
      <c r="AA8" s="12">
        <v>1.0198848602136653E-2</v>
      </c>
      <c r="AB8" s="11">
        <v>255.40743194627885</v>
      </c>
      <c r="AC8" s="12">
        <v>1.1484330286013434E-2</v>
      </c>
      <c r="AD8" s="11">
        <v>178.78520236239521</v>
      </c>
      <c r="AE8" s="31">
        <v>8.2825995760910341E-3</v>
      </c>
      <c r="AF8" s="28">
        <v>237.8132371461721</v>
      </c>
      <c r="AG8" s="12">
        <v>9.8227062251546957E-3</v>
      </c>
      <c r="AH8" s="11">
        <v>276.82412501478098</v>
      </c>
      <c r="AI8" s="12">
        <v>1.1081297837715672E-2</v>
      </c>
      <c r="AJ8" s="11">
        <v>193.77688751034665</v>
      </c>
      <c r="AK8" s="12">
        <v>7.9870699771210033E-3</v>
      </c>
    </row>
    <row r="9" spans="1:37" s="3" customFormat="1" ht="14.25">
      <c r="A9" s="10" t="s">
        <v>34</v>
      </c>
      <c r="B9" s="28">
        <v>145.02248764830014</v>
      </c>
      <c r="C9" s="12">
        <v>5.3663110094967631E-3</v>
      </c>
      <c r="D9" s="11">
        <v>145.02248764830014</v>
      </c>
      <c r="E9" s="12">
        <v>5.1833297151461632E-3</v>
      </c>
      <c r="F9" s="11">
        <v>101.51574135381013</v>
      </c>
      <c r="G9" s="31">
        <v>3.7506078811033066E-3</v>
      </c>
      <c r="H9" s="28">
        <v>237.08067830389538</v>
      </c>
      <c r="I9" s="12">
        <v>6.8370575897784783E-3</v>
      </c>
      <c r="J9" s="11">
        <v>237.08067830389538</v>
      </c>
      <c r="K9" s="12">
        <v>6.6284836240183406E-3</v>
      </c>
      <c r="L9" s="11">
        <v>165.95647481272678</v>
      </c>
      <c r="M9" s="31">
        <v>4.7858056410137574E-3</v>
      </c>
      <c r="N9" s="28">
        <v>172.35601447909073</v>
      </c>
      <c r="O9" s="12">
        <v>5.7682627727696474E-3</v>
      </c>
      <c r="P9" s="11">
        <v>172.35601447909073</v>
      </c>
      <c r="Q9" s="12">
        <v>5.5703594727733435E-3</v>
      </c>
      <c r="R9" s="11">
        <v>120.6492101353635</v>
      </c>
      <c r="S9" s="31">
        <v>4.0287468263340547E-3</v>
      </c>
      <c r="T9" s="28">
        <v>99.241125370978224</v>
      </c>
      <c r="U9" s="12">
        <v>4.7901145373336826E-3</v>
      </c>
      <c r="V9" s="11">
        <v>99.241125370978224</v>
      </c>
      <c r="W9" s="12">
        <v>4.6203239511576084E-3</v>
      </c>
      <c r="X9" s="11">
        <v>69.468787759684773</v>
      </c>
      <c r="Y9" s="31">
        <v>3.339512870069701E-3</v>
      </c>
      <c r="Z9" s="28">
        <v>138.40251261364699</v>
      </c>
      <c r="AA9" s="12">
        <v>6.4389873328045541E-3</v>
      </c>
      <c r="AB9" s="11">
        <v>138.40251261364699</v>
      </c>
      <c r="AC9" s="12">
        <v>6.2232338157003275E-3</v>
      </c>
      <c r="AD9" s="11">
        <v>96.881758829552922</v>
      </c>
      <c r="AE9" s="31">
        <v>4.4882507277424913E-3</v>
      </c>
      <c r="AF9" s="28">
        <v>153.08016559889114</v>
      </c>
      <c r="AG9" s="12">
        <v>6.3228671104279743E-3</v>
      </c>
      <c r="AH9" s="11">
        <v>153.08016559889114</v>
      </c>
      <c r="AI9" s="12">
        <v>6.1278145752563093E-3</v>
      </c>
      <c r="AJ9" s="11">
        <v>107.15611591922381</v>
      </c>
      <c r="AK9" s="12">
        <v>4.416746534220352E-3</v>
      </c>
    </row>
    <row r="10" spans="1:37" s="3" customFormat="1" ht="14.25">
      <c r="A10" s="10" t="s">
        <v>35</v>
      </c>
      <c r="B10" s="28">
        <v>17.672000121536371</v>
      </c>
      <c r="C10" s="12">
        <v>6.5392236990178491E-4</v>
      </c>
      <c r="D10" s="11">
        <v>60.113195575000454</v>
      </c>
      <c r="E10" s="12">
        <v>2.148539291726492E-3</v>
      </c>
      <c r="F10" s="11">
        <v>42.07923690250032</v>
      </c>
      <c r="G10" s="31">
        <v>1.5546625129523061E-3</v>
      </c>
      <c r="H10" s="28">
        <v>19.172805409444649</v>
      </c>
      <c r="I10" s="12">
        <v>5.5291547029387585E-4</v>
      </c>
      <c r="J10" s="11">
        <v>65.218345030159114</v>
      </c>
      <c r="K10" s="12">
        <v>1.8234245620972001E-3</v>
      </c>
      <c r="L10" s="11">
        <v>45.652841521111384</v>
      </c>
      <c r="M10" s="31">
        <v>1.3165236651754115E-3</v>
      </c>
      <c r="N10" s="28">
        <v>18.034588103439852</v>
      </c>
      <c r="O10" s="12">
        <v>6.0356607510164131E-4</v>
      </c>
      <c r="P10" s="11">
        <v>61.346577315573569</v>
      </c>
      <c r="Q10" s="12">
        <v>1.9826548502227255E-3</v>
      </c>
      <c r="R10" s="11">
        <v>42.9426041209015</v>
      </c>
      <c r="S10" s="31">
        <v>1.4339495457326009E-3</v>
      </c>
      <c r="T10" s="28">
        <v>14.470522393650727</v>
      </c>
      <c r="U10" s="12">
        <v>6.9845499455520441E-4</v>
      </c>
      <c r="V10" s="11">
        <v>49.223027203460958</v>
      </c>
      <c r="W10" s="12">
        <v>2.2916540968925879E-3</v>
      </c>
      <c r="X10" s="11">
        <v>34.456119042422671</v>
      </c>
      <c r="Y10" s="31">
        <v>1.6563791697773301E-3</v>
      </c>
      <c r="Z10" s="28">
        <v>12.708553890680982</v>
      </c>
      <c r="AA10" s="12">
        <v>5.9124806316767774E-4</v>
      </c>
      <c r="AB10" s="11">
        <v>43.229503183113515</v>
      </c>
      <c r="AC10" s="12">
        <v>1.9438036272944794E-3</v>
      </c>
      <c r="AD10" s="11">
        <v>30.26065222817946</v>
      </c>
      <c r="AE10" s="31">
        <v>1.4018881988304593E-3</v>
      </c>
      <c r="AF10" s="28">
        <v>15.544903580913257</v>
      </c>
      <c r="AG10" s="12">
        <v>6.4207116057132384E-4</v>
      </c>
      <c r="AH10" s="11">
        <v>52.877649543198622</v>
      </c>
      <c r="AI10" s="12">
        <v>2.1166976812994429E-3</v>
      </c>
      <c r="AJ10" s="11">
        <v>37.014354680239038</v>
      </c>
      <c r="AK10" s="12">
        <v>1.5256527483096256E-3</v>
      </c>
    </row>
    <row r="11" spans="1:37" s="3" customFormat="1" ht="14.25">
      <c r="A11" s="10" t="s">
        <v>36</v>
      </c>
      <c r="B11" s="28">
        <v>507.24011180207856</v>
      </c>
      <c r="C11" s="12">
        <v>1.8769559401181385E-2</v>
      </c>
      <c r="D11" s="11">
        <v>523.5255499740457</v>
      </c>
      <c r="E11" s="12">
        <v>1.8711619031109041E-2</v>
      </c>
      <c r="F11" s="11">
        <v>366.46788498183196</v>
      </c>
      <c r="G11" s="31">
        <v>1.3539548835029332E-2</v>
      </c>
      <c r="H11" s="28">
        <v>520.17034614617285</v>
      </c>
      <c r="I11" s="12">
        <v>1.5000946675788024E-2</v>
      </c>
      <c r="J11" s="11">
        <v>549.78092476456311</v>
      </c>
      <c r="K11" s="12">
        <v>1.5371197191904142E-2</v>
      </c>
      <c r="L11" s="11">
        <v>384.84664733519423</v>
      </c>
      <c r="M11" s="31">
        <v>1.109809820810174E-2</v>
      </c>
      <c r="N11" s="28">
        <v>461.28909050378206</v>
      </c>
      <c r="O11" s="12">
        <v>1.5438026321736123E-2</v>
      </c>
      <c r="P11" s="11">
        <v>476.74608992522269</v>
      </c>
      <c r="Q11" s="12">
        <v>1.5407916608821241E-2</v>
      </c>
      <c r="R11" s="11">
        <v>333.72226294765591</v>
      </c>
      <c r="S11" s="31">
        <v>1.1143732364421888E-2</v>
      </c>
      <c r="T11" s="28">
        <v>282.31278296099504</v>
      </c>
      <c r="U11" s="12">
        <v>1.3626513813516839E-2</v>
      </c>
      <c r="V11" s="11">
        <v>296.36031643411889</v>
      </c>
      <c r="W11" s="12">
        <v>1.3797512503759209E-2</v>
      </c>
      <c r="X11" s="11">
        <v>207.45222150388315</v>
      </c>
      <c r="Y11" s="31">
        <v>9.9726709789920744E-3</v>
      </c>
      <c r="Z11" s="28">
        <v>222.13638337936487</v>
      </c>
      <c r="AA11" s="12">
        <v>1.0334590981939373E-2</v>
      </c>
      <c r="AB11" s="11">
        <v>234.73047485744914</v>
      </c>
      <c r="AC11" s="12">
        <v>1.0554596163915556E-2</v>
      </c>
      <c r="AD11" s="11">
        <v>164.31133240021441</v>
      </c>
      <c r="AE11" s="31">
        <v>7.6120671851040121E-3</v>
      </c>
      <c r="AF11" s="28">
        <v>266.01439428717407</v>
      </c>
      <c r="AG11" s="12">
        <v>1.0987534916482843E-2</v>
      </c>
      <c r="AH11" s="11">
        <v>278.2028826032257</v>
      </c>
      <c r="AI11" s="12">
        <v>1.1136489644003331E-2</v>
      </c>
      <c r="AJ11" s="11">
        <v>194.74201782225805</v>
      </c>
      <c r="AK11" s="12">
        <v>8.0268505899552638E-3</v>
      </c>
    </row>
    <row r="12" spans="1:37" s="3" customFormat="1" ht="14.25">
      <c r="A12" s="10" t="s">
        <v>37</v>
      </c>
      <c r="B12" s="28">
        <v>119.75439974778993</v>
      </c>
      <c r="C12" s="12">
        <v>4.431308304135094E-3</v>
      </c>
      <c r="D12" s="11">
        <v>119.75439974778993</v>
      </c>
      <c r="E12" s="12">
        <v>4.2802088751750051E-3</v>
      </c>
      <c r="F12" s="11">
        <v>83.828079823452967</v>
      </c>
      <c r="G12" s="31">
        <v>3.0971182661003083E-3</v>
      </c>
      <c r="H12" s="28">
        <v>153.54727168547345</v>
      </c>
      <c r="I12" s="12">
        <v>4.4280771709336517E-3</v>
      </c>
      <c r="J12" s="11">
        <v>153.54727168547345</v>
      </c>
      <c r="K12" s="12">
        <v>4.2929925085469648E-3</v>
      </c>
      <c r="L12" s="11">
        <v>107.48309017983139</v>
      </c>
      <c r="M12" s="31">
        <v>3.099566798322833E-3</v>
      </c>
      <c r="N12" s="28">
        <v>137.12418931670157</v>
      </c>
      <c r="O12" s="12">
        <v>4.5891543667465288E-3</v>
      </c>
      <c r="P12" s="11">
        <v>137.12418931670157</v>
      </c>
      <c r="Q12" s="12">
        <v>4.4317050914362936E-3</v>
      </c>
      <c r="R12" s="11">
        <v>95.986932521691131</v>
      </c>
      <c r="S12" s="31">
        <v>3.2052182466212136E-3</v>
      </c>
      <c r="T12" s="28">
        <v>100.81124104464075</v>
      </c>
      <c r="U12" s="12">
        <v>4.8658999930667936E-3</v>
      </c>
      <c r="V12" s="11">
        <v>100.81124104464075</v>
      </c>
      <c r="W12" s="12">
        <v>4.6934231126795354E-3</v>
      </c>
      <c r="X12" s="11">
        <v>70.567868731248524</v>
      </c>
      <c r="Y12" s="31">
        <v>3.3923480377493639E-3</v>
      </c>
      <c r="Z12" s="28">
        <v>79.968182196475652</v>
      </c>
      <c r="AA12" s="12">
        <v>3.7204101462225982E-3</v>
      </c>
      <c r="AB12" s="11">
        <v>79.968182196475652</v>
      </c>
      <c r="AC12" s="12">
        <v>3.5957489949219393E-3</v>
      </c>
      <c r="AD12" s="11">
        <v>55.977727537532957</v>
      </c>
      <c r="AE12" s="31">
        <v>2.5932856648455478E-3</v>
      </c>
      <c r="AF12" s="28">
        <v>94.053677764405478</v>
      </c>
      <c r="AG12" s="12">
        <v>3.8848201099389063E-3</v>
      </c>
      <c r="AH12" s="11">
        <v>94.053677764405478</v>
      </c>
      <c r="AI12" s="12">
        <v>3.7649782727002677E-3</v>
      </c>
      <c r="AJ12" s="11">
        <v>65.837574435083837</v>
      </c>
      <c r="AK12" s="12">
        <v>2.7136843866833698E-3</v>
      </c>
    </row>
    <row r="13" spans="1:37" s="3" customFormat="1" ht="14.25">
      <c r="A13" s="10" t="s">
        <v>38</v>
      </c>
      <c r="B13" s="28">
        <v>131.64397927984294</v>
      </c>
      <c r="C13" s="12">
        <v>4.8712620145960192E-3</v>
      </c>
      <c r="D13" s="11">
        <v>207.32676765138126</v>
      </c>
      <c r="E13" s="12">
        <v>7.4101817789718845E-3</v>
      </c>
      <c r="F13" s="11">
        <v>145.12873735596688</v>
      </c>
      <c r="G13" s="31">
        <v>5.361936768059977E-3</v>
      </c>
      <c r="H13" s="28">
        <v>231.84650207301331</v>
      </c>
      <c r="I13" s="12">
        <v>6.6861116561764211E-3</v>
      </c>
      <c r="J13" s="11">
        <v>349.62015342226607</v>
      </c>
      <c r="K13" s="12">
        <v>9.7749486721803135E-3</v>
      </c>
      <c r="L13" s="11">
        <v>244.73410739558625</v>
      </c>
      <c r="M13" s="31">
        <v>7.0575726138070701E-3</v>
      </c>
      <c r="N13" s="28">
        <v>155.10381783548885</v>
      </c>
      <c r="O13" s="12">
        <v>5.1908811017641211E-3</v>
      </c>
      <c r="P13" s="11">
        <v>240.63913613615213</v>
      </c>
      <c r="Q13" s="12">
        <v>7.7771959136280948E-3</v>
      </c>
      <c r="R13" s="11">
        <v>168.44739529530651</v>
      </c>
      <c r="S13" s="31">
        <v>5.6248350771530677E-3</v>
      </c>
      <c r="T13" s="28">
        <v>83.594601286535536</v>
      </c>
      <c r="U13" s="12">
        <v>4.0348969579737026E-3</v>
      </c>
      <c r="V13" s="11">
        <v>141.50672788000955</v>
      </c>
      <c r="W13" s="12">
        <v>6.5880643899383631E-3</v>
      </c>
      <c r="X13" s="11">
        <v>99.054709516006682</v>
      </c>
      <c r="Y13" s="31">
        <v>4.7617712635787766E-3</v>
      </c>
      <c r="Z13" s="28">
        <v>81.92473782785359</v>
      </c>
      <c r="AA13" s="12">
        <v>3.8114362171259362E-3</v>
      </c>
      <c r="AB13" s="11">
        <v>134.59043558367998</v>
      </c>
      <c r="AC13" s="12">
        <v>6.0518247405835363E-3</v>
      </c>
      <c r="AD13" s="11">
        <v>94.213304908576006</v>
      </c>
      <c r="AE13" s="31">
        <v>4.3646290016563357E-3</v>
      </c>
      <c r="AF13" s="28">
        <v>116.811184337111</v>
      </c>
      <c r="AG13" s="12">
        <v>4.8248026952788228E-3</v>
      </c>
      <c r="AH13" s="11">
        <v>180.21292512676271</v>
      </c>
      <c r="AI13" s="12">
        <v>7.2139416946734062E-3</v>
      </c>
      <c r="AJ13" s="11">
        <v>126.14904758873388</v>
      </c>
      <c r="AK13" s="12">
        <v>5.1995946657187727E-3</v>
      </c>
    </row>
    <row r="14" spans="1:37" s="3" customFormat="1" ht="14.25">
      <c r="A14" s="10" t="s">
        <v>39</v>
      </c>
      <c r="B14" s="28">
        <v>0</v>
      </c>
      <c r="C14" s="12">
        <v>0</v>
      </c>
      <c r="D14" s="11">
        <v>0</v>
      </c>
      <c r="E14" s="12">
        <v>0</v>
      </c>
      <c r="F14" s="11">
        <v>0</v>
      </c>
      <c r="G14" s="31">
        <v>0</v>
      </c>
      <c r="H14" s="28">
        <v>0</v>
      </c>
      <c r="I14" s="12">
        <v>0</v>
      </c>
      <c r="J14" s="11">
        <v>0</v>
      </c>
      <c r="K14" s="12">
        <v>0</v>
      </c>
      <c r="L14" s="11">
        <v>0</v>
      </c>
      <c r="M14" s="31">
        <v>0</v>
      </c>
      <c r="N14" s="28">
        <v>0</v>
      </c>
      <c r="O14" s="12">
        <v>0</v>
      </c>
      <c r="P14" s="11">
        <v>0</v>
      </c>
      <c r="Q14" s="12">
        <v>0</v>
      </c>
      <c r="R14" s="11">
        <v>0</v>
      </c>
      <c r="S14" s="31">
        <v>0</v>
      </c>
      <c r="T14" s="28">
        <v>0</v>
      </c>
      <c r="U14" s="12">
        <v>0</v>
      </c>
      <c r="V14" s="11">
        <v>0</v>
      </c>
      <c r="W14" s="12">
        <v>0</v>
      </c>
      <c r="X14" s="11">
        <v>0</v>
      </c>
      <c r="Y14" s="31">
        <v>0</v>
      </c>
      <c r="Z14" s="28">
        <v>0</v>
      </c>
      <c r="AA14" s="12">
        <v>0</v>
      </c>
      <c r="AB14" s="11">
        <v>0</v>
      </c>
      <c r="AC14" s="12">
        <v>0</v>
      </c>
      <c r="AD14" s="11">
        <v>0</v>
      </c>
      <c r="AE14" s="31">
        <v>0</v>
      </c>
      <c r="AF14" s="28">
        <v>0</v>
      </c>
      <c r="AG14" s="12">
        <v>0</v>
      </c>
      <c r="AH14" s="11">
        <v>0</v>
      </c>
      <c r="AI14" s="12">
        <v>0</v>
      </c>
      <c r="AJ14" s="11">
        <v>0</v>
      </c>
      <c r="AK14" s="12">
        <v>0</v>
      </c>
    </row>
    <row r="15" spans="1:37" s="3" customFormat="1" ht="14.25">
      <c r="A15" s="10" t="s">
        <v>40</v>
      </c>
      <c r="B15" s="28">
        <v>193.79978402481208</v>
      </c>
      <c r="C15" s="12">
        <v>7.1712320724532409E-3</v>
      </c>
      <c r="D15" s="11">
        <v>398.42717950371991</v>
      </c>
      <c r="E15" s="12">
        <v>1.4240408314135772E-2</v>
      </c>
      <c r="F15" s="11">
        <v>278.89902565260388</v>
      </c>
      <c r="G15" s="31">
        <v>1.0304223460270568E-2</v>
      </c>
      <c r="H15" s="28">
        <v>259.6736903445551</v>
      </c>
      <c r="I15" s="12">
        <v>7.4886067820350748E-3</v>
      </c>
      <c r="J15" s="11">
        <v>537.18986752356591</v>
      </c>
      <c r="K15" s="12">
        <v>1.5019166746706718E-2</v>
      </c>
      <c r="L15" s="11">
        <v>376.03290726649624</v>
      </c>
      <c r="M15" s="31">
        <v>1.0843930077651857E-2</v>
      </c>
      <c r="N15" s="28">
        <v>236.82182460334158</v>
      </c>
      <c r="O15" s="12">
        <v>7.9257490303859396E-3</v>
      </c>
      <c r="P15" s="11">
        <v>490.19500053038996</v>
      </c>
      <c r="Q15" s="12">
        <v>1.5842570814619577E-2</v>
      </c>
      <c r="R15" s="11">
        <v>343.13650037127286</v>
      </c>
      <c r="S15" s="31">
        <v>1.1458094796635069E-2</v>
      </c>
      <c r="T15" s="28">
        <v>145.95153905414767</v>
      </c>
      <c r="U15" s="12">
        <v>7.0447063790950058E-3</v>
      </c>
      <c r="V15" s="11">
        <v>299.83513196042867</v>
      </c>
      <c r="W15" s="12">
        <v>1.3959287910296048E-2</v>
      </c>
      <c r="X15" s="11">
        <v>209.88459237230006</v>
      </c>
      <c r="Y15" s="31">
        <v>1.0089600237178654E-2</v>
      </c>
      <c r="Z15" s="28">
        <v>115.70892938945708</v>
      </c>
      <c r="AA15" s="12">
        <v>5.3831994561464791E-3</v>
      </c>
      <c r="AB15" s="11">
        <v>230.63254533796314</v>
      </c>
      <c r="AC15" s="12">
        <v>1.0370333804234182E-2</v>
      </c>
      <c r="AD15" s="11">
        <v>161.4427817365742</v>
      </c>
      <c r="AE15" s="31">
        <v>7.4791755576274679E-3</v>
      </c>
      <c r="AF15" s="28">
        <v>149.17168370529498</v>
      </c>
      <c r="AG15" s="12">
        <v>6.1614300521386839E-3</v>
      </c>
      <c r="AH15" s="11">
        <v>299.85380439326383</v>
      </c>
      <c r="AI15" s="12">
        <v>1.2003178242057023E-2</v>
      </c>
      <c r="AJ15" s="11">
        <v>209.89766307528467</v>
      </c>
      <c r="AK15" s="12">
        <v>8.6515339602972596E-3</v>
      </c>
    </row>
    <row r="16" spans="1:37" s="3" customFormat="1" ht="14.25">
      <c r="A16" s="10" t="s">
        <v>41</v>
      </c>
      <c r="B16" s="28">
        <v>80.688347911940554</v>
      </c>
      <c r="C16" s="12">
        <v>2.9857353625600083E-3</v>
      </c>
      <c r="D16" s="11">
        <v>104.616230220687</v>
      </c>
      <c r="E16" s="12">
        <v>3.7391471045822664E-3</v>
      </c>
      <c r="F16" s="11">
        <v>73.231361154480908</v>
      </c>
      <c r="G16" s="31">
        <v>2.7056111360369817E-3</v>
      </c>
      <c r="H16" s="28">
        <v>109.31894417634263</v>
      </c>
      <c r="I16" s="12">
        <v>3.1525973450665318E-3</v>
      </c>
      <c r="J16" s="11">
        <v>138.53796047300531</v>
      </c>
      <c r="K16" s="12">
        <v>3.8733506621873356E-3</v>
      </c>
      <c r="L16" s="11">
        <v>96.976572331103725</v>
      </c>
      <c r="M16" s="31">
        <v>2.7965828234909175E-3</v>
      </c>
      <c r="N16" s="28">
        <v>93.1924555057454</v>
      </c>
      <c r="O16" s="12">
        <v>3.1188849047214225E-3</v>
      </c>
      <c r="P16" s="11">
        <v>119.6461840148496</v>
      </c>
      <c r="Q16" s="12">
        <v>3.8668349144796031E-3</v>
      </c>
      <c r="R16" s="11">
        <v>83.752328810394729</v>
      </c>
      <c r="S16" s="31">
        <v>2.7966774793999555E-3</v>
      </c>
      <c r="T16" s="28">
        <v>55.867872873122167</v>
      </c>
      <c r="U16" s="12">
        <v>2.6965989051320523E-3</v>
      </c>
      <c r="V16" s="11">
        <v>74.061449504439963</v>
      </c>
      <c r="W16" s="12">
        <v>3.4480452304794414E-3</v>
      </c>
      <c r="X16" s="11">
        <v>51.843014653107971</v>
      </c>
      <c r="Y16" s="31">
        <v>2.4922043444342346E-3</v>
      </c>
      <c r="Z16" s="28">
        <v>71.320184124899626</v>
      </c>
      <c r="AA16" s="12">
        <v>3.3180738808945252E-3</v>
      </c>
      <c r="AB16" s="11">
        <v>91.378686851221445</v>
      </c>
      <c r="AC16" s="12">
        <v>4.1088194376518797E-3</v>
      </c>
      <c r="AD16" s="11">
        <v>63.965080795855023</v>
      </c>
      <c r="AE16" s="31">
        <v>2.9633165613476547E-3</v>
      </c>
      <c r="AF16" s="28">
        <v>79.287685668267798</v>
      </c>
      <c r="AG16" s="12">
        <v>3.2749213329664266E-3</v>
      </c>
      <c r="AH16" s="11">
        <v>103.75704258565126</v>
      </c>
      <c r="AI16" s="12">
        <v>4.1534049519374762E-3</v>
      </c>
      <c r="AJ16" s="11">
        <v>72.629929809955883</v>
      </c>
      <c r="AK16" s="12">
        <v>2.9936507871431788E-3</v>
      </c>
    </row>
    <row r="17" spans="1:37" s="33" customFormat="1">
      <c r="A17" s="13" t="s">
        <v>0</v>
      </c>
      <c r="B17" s="29">
        <f>SUM(B5:B16)</f>
        <v>2086.5058023959423</v>
      </c>
      <c r="C17" s="15">
        <v>7.7207605802005863E-2</v>
      </c>
      <c r="D17" s="25">
        <f>SUM(D5:D16)</f>
        <v>3040.5255652949245</v>
      </c>
      <c r="E17" s="15">
        <v>0.1086731221331349</v>
      </c>
      <c r="F17" s="25">
        <f>SUM(F5:F16)</f>
        <v>2128.3678957064476</v>
      </c>
      <c r="G17" s="32">
        <v>7.8634833347688046E-2</v>
      </c>
      <c r="H17" s="29">
        <f>SUM(H5:H16)</f>
        <v>2542.6959540797443</v>
      </c>
      <c r="I17" s="15">
        <v>7.3327606432169998E-2</v>
      </c>
      <c r="J17" s="25">
        <f>SUM(J5:J16)</f>
        <v>3633.8167524393739</v>
      </c>
      <c r="K17" s="15">
        <v>0.1015970386475486</v>
      </c>
      <c r="L17" s="25">
        <f>SUM(L5:L16)</f>
        <v>2543.6717267075624</v>
      </c>
      <c r="M17" s="32">
        <v>7.3353682116358732E-2</v>
      </c>
      <c r="N17" s="29">
        <f>SUM(N5:N16)</f>
        <v>2253.5924717650837</v>
      </c>
      <c r="O17" s="15">
        <v>7.5421293531090963E-2</v>
      </c>
      <c r="P17" s="25">
        <f>SUM(P5:P16)</f>
        <v>3315.1687863139441</v>
      </c>
      <c r="Q17" s="15">
        <v>0.10714265996749804</v>
      </c>
      <c r="R17" s="25">
        <f>SUM(R5:R16)</f>
        <v>2320.6181504197612</v>
      </c>
      <c r="S17" s="32">
        <v>7.7490627565215006E-2</v>
      </c>
      <c r="T17" s="29">
        <f>SUM(T5:T16)</f>
        <v>1495.928021739008</v>
      </c>
      <c r="U17" s="15">
        <v>7.2204608089141503E-2</v>
      </c>
      <c r="V17" s="25">
        <f>SUM(V5:V16)</f>
        <v>2257.2825991530462</v>
      </c>
      <c r="W17" s="15">
        <v>0.105091279632426</v>
      </c>
      <c r="X17" s="25">
        <f>SUM(X5:X16)</f>
        <v>1580.0978194071324</v>
      </c>
      <c r="Y17" s="32">
        <v>7.5958674018225494E-2</v>
      </c>
      <c r="Z17" s="29">
        <f>SUM(Z5:Z16)</f>
        <v>1434.8298214832089</v>
      </c>
      <c r="AA17" s="15">
        <v>6.6753492193100672E-2</v>
      </c>
      <c r="AB17" s="25">
        <f>SUM(AB5:AB16)</f>
        <v>2180.0217969161367</v>
      </c>
      <c r="AC17" s="15">
        <v>9.8024126219472693E-2</v>
      </c>
      <c r="AD17" s="25">
        <f>SUM(AD5:AD16)</f>
        <v>1526.0152578412963</v>
      </c>
      <c r="AE17" s="32">
        <v>7.0695858274024997E-2</v>
      </c>
      <c r="AF17" s="29">
        <f>SUM(AF5:AF16)</f>
        <v>1628.9522386788358</v>
      </c>
      <c r="AG17" s="15">
        <v>6.7282710951516222E-2</v>
      </c>
      <c r="AH17" s="25">
        <f>SUM(AH5:AH16)</f>
        <v>2399.5910071423727</v>
      </c>
      <c r="AI17" s="15">
        <v>9.6055871710707827E-2</v>
      </c>
      <c r="AJ17" s="25">
        <f>SUM(AJ5:AJ16)</f>
        <v>1679.7137049996609</v>
      </c>
      <c r="AK17" s="15">
        <v>6.9234216091148312E-2</v>
      </c>
    </row>
    <row r="18" spans="1:37">
      <c r="B18" s="1"/>
      <c r="D18" s="1"/>
      <c r="E18" s="8"/>
      <c r="F18" s="1"/>
      <c r="G18" s="8"/>
      <c r="J18" s="1"/>
      <c r="K18" s="8"/>
      <c r="L18" s="1"/>
      <c r="M18" s="8"/>
      <c r="P18" s="1"/>
      <c r="Q18" s="8"/>
      <c r="R18" s="1"/>
      <c r="S18" s="8"/>
      <c r="V18" s="1"/>
      <c r="W18" s="8"/>
      <c r="X18" s="1"/>
      <c r="Y18" s="8"/>
      <c r="AB18" s="1"/>
      <c r="AC18" s="8"/>
      <c r="AD18" s="1"/>
      <c r="AE18" s="8"/>
      <c r="AH18" s="1"/>
      <c r="AI18" s="8"/>
      <c r="AJ18" s="1"/>
      <c r="AK18" s="8"/>
    </row>
  </sheetData>
  <mergeCells count="25">
    <mergeCell ref="AD3:AE3"/>
    <mergeCell ref="B2:G2"/>
    <mergeCell ref="B3:C3"/>
    <mergeCell ref="D3:E3"/>
    <mergeCell ref="F3:G3"/>
    <mergeCell ref="H2:M2"/>
    <mergeCell ref="H3:I3"/>
    <mergeCell ref="J3:K3"/>
    <mergeCell ref="L3:M3"/>
    <mergeCell ref="B1:AK1"/>
    <mergeCell ref="N2:S2"/>
    <mergeCell ref="N3:O3"/>
    <mergeCell ref="P3:Q3"/>
    <mergeCell ref="R3:S3"/>
    <mergeCell ref="AF2:AK2"/>
    <mergeCell ref="AF3:AG3"/>
    <mergeCell ref="AH3:AI3"/>
    <mergeCell ref="AJ3:AK3"/>
    <mergeCell ref="T2:Y2"/>
    <mergeCell ref="T3:U3"/>
    <mergeCell ref="V3:W3"/>
    <mergeCell ref="X3:Y3"/>
    <mergeCell ref="Z2:AE2"/>
    <mergeCell ref="Z3:AA3"/>
    <mergeCell ref="AB3:AC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zoomScale="85" zoomScaleNormal="85" workbookViewId="0">
      <selection activeCell="A41" sqref="A41"/>
    </sheetView>
  </sheetViews>
  <sheetFormatPr defaultRowHeight="15"/>
  <cols>
    <col min="1" max="1" width="65.140625" bestFit="1" customWidth="1"/>
    <col min="2" max="21" width="13.7109375" customWidth="1"/>
    <col min="22" max="25" width="14.7109375" customWidth="1"/>
  </cols>
  <sheetData>
    <row r="1" spans="1:25">
      <c r="B1" s="59" t="s">
        <v>43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4"/>
    </row>
    <row r="2" spans="1:25" s="5" customFormat="1" ht="15" customHeight="1">
      <c r="A2" s="17"/>
      <c r="B2" s="60" t="s">
        <v>15</v>
      </c>
      <c r="C2" s="55"/>
      <c r="D2" s="56"/>
      <c r="E2" s="56"/>
      <c r="F2" s="56"/>
      <c r="G2" s="61"/>
      <c r="H2" s="60" t="s">
        <v>14</v>
      </c>
      <c r="I2" s="55"/>
      <c r="J2" s="56"/>
      <c r="K2" s="56"/>
      <c r="L2" s="56"/>
      <c r="M2" s="61"/>
      <c r="N2" s="60" t="s">
        <v>13</v>
      </c>
      <c r="O2" s="55"/>
      <c r="P2" s="56"/>
      <c r="Q2" s="56"/>
      <c r="R2" s="56"/>
      <c r="S2" s="61"/>
      <c r="T2" s="54" t="s">
        <v>12</v>
      </c>
      <c r="U2" s="55"/>
      <c r="V2" s="56"/>
      <c r="W2" s="56"/>
      <c r="X2" s="56"/>
      <c r="Y2" s="57"/>
    </row>
    <row r="3" spans="1:25" s="5" customFormat="1" ht="15" customHeight="1">
      <c r="A3" s="17"/>
      <c r="B3" s="49">
        <v>2011</v>
      </c>
      <c r="C3" s="50"/>
      <c r="D3" s="51" t="s">
        <v>2</v>
      </c>
      <c r="E3" s="50"/>
      <c r="F3" s="51" t="s">
        <v>3</v>
      </c>
      <c r="G3" s="52"/>
      <c r="H3" s="49">
        <v>2011</v>
      </c>
      <c r="I3" s="50"/>
      <c r="J3" s="51" t="s">
        <v>2</v>
      </c>
      <c r="K3" s="50"/>
      <c r="L3" s="51" t="s">
        <v>3</v>
      </c>
      <c r="M3" s="52"/>
      <c r="N3" s="49">
        <v>2011</v>
      </c>
      <c r="O3" s="50"/>
      <c r="P3" s="51" t="s">
        <v>2</v>
      </c>
      <c r="Q3" s="50"/>
      <c r="R3" s="51" t="s">
        <v>3</v>
      </c>
      <c r="S3" s="52"/>
      <c r="T3" s="58">
        <v>2011</v>
      </c>
      <c r="U3" s="50"/>
      <c r="V3" s="51" t="s">
        <v>2</v>
      </c>
      <c r="W3" s="50"/>
      <c r="X3" s="51" t="s">
        <v>3</v>
      </c>
      <c r="Y3" s="50"/>
    </row>
    <row r="4" spans="1:25" ht="38.25">
      <c r="A4" s="26" t="s">
        <v>1</v>
      </c>
      <c r="B4" s="24" t="s">
        <v>10</v>
      </c>
      <c r="C4" s="24" t="s">
        <v>11</v>
      </c>
      <c r="D4" s="24" t="s">
        <v>10</v>
      </c>
      <c r="E4" s="24" t="s">
        <v>11</v>
      </c>
      <c r="F4" s="24" t="s">
        <v>10</v>
      </c>
      <c r="G4" s="30" t="s">
        <v>11</v>
      </c>
      <c r="H4" s="24" t="s">
        <v>10</v>
      </c>
      <c r="I4" s="24" t="s">
        <v>11</v>
      </c>
      <c r="J4" s="24" t="s">
        <v>10</v>
      </c>
      <c r="K4" s="24" t="s">
        <v>11</v>
      </c>
      <c r="L4" s="24" t="s">
        <v>10</v>
      </c>
      <c r="M4" s="30" t="s">
        <v>11</v>
      </c>
      <c r="N4" s="24" t="s">
        <v>10</v>
      </c>
      <c r="O4" s="24" t="s">
        <v>11</v>
      </c>
      <c r="P4" s="24" t="s">
        <v>10</v>
      </c>
      <c r="Q4" s="24" t="s">
        <v>11</v>
      </c>
      <c r="R4" s="24" t="s">
        <v>10</v>
      </c>
      <c r="S4" s="30" t="s">
        <v>11</v>
      </c>
      <c r="T4" s="37" t="s">
        <v>10</v>
      </c>
      <c r="U4" s="24" t="s">
        <v>11</v>
      </c>
      <c r="V4" s="24" t="s">
        <v>10</v>
      </c>
      <c r="W4" s="24" t="s">
        <v>11</v>
      </c>
      <c r="X4" s="24" t="s">
        <v>10</v>
      </c>
      <c r="Y4" s="24" t="s">
        <v>11</v>
      </c>
    </row>
    <row r="5" spans="1:25">
      <c r="A5" s="10" t="s">
        <v>30</v>
      </c>
      <c r="B5" s="18">
        <v>199.71326142151855</v>
      </c>
      <c r="C5" s="19">
        <v>1.1286715537305642E-2</v>
      </c>
      <c r="D5" s="18">
        <v>588.22110536784044</v>
      </c>
      <c r="E5" s="19">
        <v>3.2185067849452326E-2</v>
      </c>
      <c r="F5" s="18">
        <v>411.75477375748835</v>
      </c>
      <c r="G5" s="34">
        <v>2.3159781021163079E-2</v>
      </c>
      <c r="H5" s="18">
        <v>262.72610992505452</v>
      </c>
      <c r="I5" s="19">
        <v>1.0060875602297743E-2</v>
      </c>
      <c r="J5" s="18">
        <v>770.75859084461956</v>
      </c>
      <c r="K5" s="19">
        <v>2.8529585897292653E-2</v>
      </c>
      <c r="L5" s="18">
        <v>539.53101359123377</v>
      </c>
      <c r="M5" s="34">
        <v>2.0597265259053442E-2</v>
      </c>
      <c r="N5" s="18">
        <v>295.59464948375188</v>
      </c>
      <c r="O5" s="19">
        <v>9.2833684717129536E-3</v>
      </c>
      <c r="P5" s="18">
        <v>865.80217761974279</v>
      </c>
      <c r="Q5" s="19">
        <v>2.6303631040125366E-2</v>
      </c>
      <c r="R5" s="18">
        <v>606.06152433381999</v>
      </c>
      <c r="S5" s="34">
        <v>1.9674394806931169E-2</v>
      </c>
      <c r="T5" s="38">
        <v>371.57751204626521</v>
      </c>
      <c r="U5" s="19">
        <v>1.047245938301067E-2</v>
      </c>
      <c r="V5" s="18">
        <v>1088.7515321247431</v>
      </c>
      <c r="W5" s="19">
        <v>2.9571400592675115E-2</v>
      </c>
      <c r="X5" s="18">
        <v>762.12607248732013</v>
      </c>
      <c r="Y5" s="19">
        <v>2.1418020372775619E-2</v>
      </c>
    </row>
    <row r="6" spans="1:25">
      <c r="A6" s="10" t="s">
        <v>31</v>
      </c>
      <c r="B6" s="18">
        <v>42.076908610003152</v>
      </c>
      <c r="C6" s="19">
        <v>2.3779597548505204E-3</v>
      </c>
      <c r="D6" s="18">
        <v>42.076908610003152</v>
      </c>
      <c r="E6" s="19">
        <v>2.3022774024085476E-3</v>
      </c>
      <c r="F6" s="18">
        <v>29.453836027002211</v>
      </c>
      <c r="G6" s="34">
        <v>1.656676342556209E-3</v>
      </c>
      <c r="H6" s="18">
        <v>87.557059664128246</v>
      </c>
      <c r="I6" s="19">
        <v>3.3529240227971337E-3</v>
      </c>
      <c r="J6" s="18">
        <v>87.557059664128246</v>
      </c>
      <c r="K6" s="19">
        <v>3.2409196397860198E-3</v>
      </c>
      <c r="L6" s="18">
        <v>61.289941764889775</v>
      </c>
      <c r="M6" s="34">
        <v>2.339819503313691E-3</v>
      </c>
      <c r="N6" s="18">
        <v>112.80577876372557</v>
      </c>
      <c r="O6" s="19">
        <v>3.5427488685303814E-3</v>
      </c>
      <c r="P6" s="18">
        <v>112.80577876372557</v>
      </c>
      <c r="Q6" s="19">
        <v>3.4271126366908159E-3</v>
      </c>
      <c r="R6" s="18">
        <v>78.9640451346079</v>
      </c>
      <c r="S6" s="34">
        <v>2.5633862853087146E-3</v>
      </c>
      <c r="T6" s="38">
        <v>165.02053290202662</v>
      </c>
      <c r="U6" s="19">
        <v>4.6509026304155741E-3</v>
      </c>
      <c r="V6" s="18">
        <v>165.02053290202662</v>
      </c>
      <c r="W6" s="19">
        <v>4.4820954464599022E-3</v>
      </c>
      <c r="X6" s="18">
        <v>115.51437303141866</v>
      </c>
      <c r="Y6" s="19">
        <v>3.2462991153953597E-3</v>
      </c>
    </row>
    <row r="7" spans="1:25">
      <c r="A7" s="10" t="s">
        <v>32</v>
      </c>
      <c r="B7" s="18">
        <v>135.91092969822824</v>
      </c>
      <c r="C7" s="19">
        <v>7.6809521360576239E-3</v>
      </c>
      <c r="D7" s="18">
        <v>135.91092969822824</v>
      </c>
      <c r="E7" s="19">
        <v>7.4364936142238191E-3</v>
      </c>
      <c r="F7" s="18">
        <v>95.137650788759785</v>
      </c>
      <c r="G7" s="34">
        <v>5.3511636040758544E-3</v>
      </c>
      <c r="H7" s="18">
        <v>244.69220033878693</v>
      </c>
      <c r="I7" s="19">
        <v>9.3702821891715055E-3</v>
      </c>
      <c r="J7" s="18">
        <v>244.69220033878693</v>
      </c>
      <c r="K7" s="19">
        <v>9.0572680355246096E-3</v>
      </c>
      <c r="L7" s="18">
        <v>171.28454023715091</v>
      </c>
      <c r="M7" s="34">
        <v>6.5389996518578856E-3</v>
      </c>
      <c r="N7" s="18">
        <v>314.65783931336347</v>
      </c>
      <c r="O7" s="19">
        <v>9.8820620398934658E-3</v>
      </c>
      <c r="P7" s="18">
        <v>314.65783931336347</v>
      </c>
      <c r="Q7" s="19">
        <v>9.5595090000072051E-3</v>
      </c>
      <c r="R7" s="18">
        <v>220.26048751935446</v>
      </c>
      <c r="S7" s="34">
        <v>7.1502506227998364E-3</v>
      </c>
      <c r="T7" s="38">
        <v>343.09731407014806</v>
      </c>
      <c r="U7" s="19">
        <v>9.6697797082303145E-3</v>
      </c>
      <c r="V7" s="18">
        <v>343.09731407014806</v>
      </c>
      <c r="W7" s="19">
        <v>9.3188094962669207E-3</v>
      </c>
      <c r="X7" s="18">
        <v>240.16811984910376</v>
      </c>
      <c r="Y7" s="19">
        <v>6.7494419486677547E-3</v>
      </c>
    </row>
    <row r="8" spans="1:25">
      <c r="A8" s="10" t="s">
        <v>33</v>
      </c>
      <c r="B8" s="18">
        <v>199.02421978079275</v>
      </c>
      <c r="C8" s="19">
        <v>1.1247774623032473E-2</v>
      </c>
      <c r="D8" s="18">
        <v>232.5185674054373</v>
      </c>
      <c r="E8" s="19">
        <v>1.2722470853067427E-2</v>
      </c>
      <c r="F8" s="18">
        <v>162.76299718380614</v>
      </c>
      <c r="G8" s="34">
        <v>9.1548553007069489E-3</v>
      </c>
      <c r="H8" s="18">
        <v>239.41824045027323</v>
      </c>
      <c r="I8" s="19">
        <v>9.1683203271206385E-3</v>
      </c>
      <c r="J8" s="18">
        <v>276.22739808108503</v>
      </c>
      <c r="K8" s="19">
        <v>1.0224541606606187E-2</v>
      </c>
      <c r="L8" s="18">
        <v>193.3591786567595</v>
      </c>
      <c r="M8" s="34">
        <v>7.3817263377622634E-3</v>
      </c>
      <c r="N8" s="18">
        <v>260.40760478258858</v>
      </c>
      <c r="O8" s="19">
        <v>8.178293322477246E-3</v>
      </c>
      <c r="P8" s="18">
        <v>299.30666966484341</v>
      </c>
      <c r="Q8" s="19">
        <v>9.0931305212891868E-3</v>
      </c>
      <c r="R8" s="18">
        <v>209.51466876539041</v>
      </c>
      <c r="S8" s="34">
        <v>6.8014123082052865E-3</v>
      </c>
      <c r="T8" s="38">
        <v>268.77275104275679</v>
      </c>
      <c r="U8" s="19">
        <v>7.5750324691469728E-3</v>
      </c>
      <c r="V8" s="18">
        <v>308.11240483349235</v>
      </c>
      <c r="W8" s="19">
        <v>8.3685901530926761E-3</v>
      </c>
      <c r="X8" s="18">
        <v>215.67868338344468</v>
      </c>
      <c r="Y8" s="19">
        <v>6.0612155933779518E-3</v>
      </c>
    </row>
    <row r="9" spans="1:25">
      <c r="A9" s="10" t="s">
        <v>34</v>
      </c>
      <c r="B9" s="18">
        <v>123.79929047243112</v>
      </c>
      <c r="C9" s="19">
        <v>6.9964676623725146E-3</v>
      </c>
      <c r="D9" s="18">
        <v>123.79929047243112</v>
      </c>
      <c r="E9" s="19">
        <v>6.773793947902596E-3</v>
      </c>
      <c r="F9" s="18">
        <v>86.659503330701796</v>
      </c>
      <c r="G9" s="34">
        <v>4.874297150769355E-3</v>
      </c>
      <c r="H9" s="18">
        <v>159.59779002192229</v>
      </c>
      <c r="I9" s="19">
        <v>6.1116632536836095E-3</v>
      </c>
      <c r="J9" s="18">
        <v>159.59779002192229</v>
      </c>
      <c r="K9" s="19">
        <v>5.907503222842986E-3</v>
      </c>
      <c r="L9" s="18">
        <v>111.71845301534562</v>
      </c>
      <c r="M9" s="34">
        <v>4.2649904326566785E-3</v>
      </c>
      <c r="N9" s="18">
        <v>200.95643780600787</v>
      </c>
      <c r="O9" s="19">
        <v>6.3111854770516859E-3</v>
      </c>
      <c r="P9" s="18">
        <v>200.95643780600787</v>
      </c>
      <c r="Q9" s="19">
        <v>6.1051867641625087E-3</v>
      </c>
      <c r="R9" s="18">
        <v>140.66950646420548</v>
      </c>
      <c r="S9" s="34">
        <v>4.5665123033755591E-3</v>
      </c>
      <c r="T9" s="38">
        <v>182.22203017841611</v>
      </c>
      <c r="U9" s="19">
        <v>5.1357058698848351E-3</v>
      </c>
      <c r="V9" s="18">
        <v>182.22203017841611</v>
      </c>
      <c r="W9" s="19">
        <v>4.9493024737246342E-3</v>
      </c>
      <c r="X9" s="18">
        <v>127.55542112489128</v>
      </c>
      <c r="Y9" s="19">
        <v>3.5846885534234867E-3</v>
      </c>
    </row>
    <row r="10" spans="1:25">
      <c r="A10" s="10" t="s">
        <v>35</v>
      </c>
      <c r="B10" s="18">
        <v>10.744875881624733</v>
      </c>
      <c r="C10" s="19">
        <v>6.0724238689182784E-4</v>
      </c>
      <c r="D10" s="18">
        <v>36.549842737611911</v>
      </c>
      <c r="E10" s="19">
        <v>1.9998588246187168E-3</v>
      </c>
      <c r="F10" s="18">
        <v>25.58488991632834</v>
      </c>
      <c r="G10" s="34">
        <v>1.4390615134961785E-3</v>
      </c>
      <c r="H10" s="18">
        <v>16.176115271961685</v>
      </c>
      <c r="I10" s="19">
        <v>6.1945074102478918E-4</v>
      </c>
      <c r="J10" s="18">
        <v>55.024783516278411</v>
      </c>
      <c r="K10" s="19">
        <v>2.0367392675926296E-3</v>
      </c>
      <c r="L10" s="18">
        <v>38.517348461394889</v>
      </c>
      <c r="M10" s="34">
        <v>1.4704475245158265E-3</v>
      </c>
      <c r="N10" s="18">
        <v>17.634524155208886</v>
      </c>
      <c r="O10" s="19">
        <v>5.5382526660086018E-4</v>
      </c>
      <c r="P10" s="18">
        <v>59.985717073545459</v>
      </c>
      <c r="Q10" s="19">
        <v>1.8224049446464562E-3</v>
      </c>
      <c r="R10" s="18">
        <v>41.99000195148183</v>
      </c>
      <c r="S10" s="34">
        <v>1.3631089306408942E-3</v>
      </c>
      <c r="T10" s="38">
        <v>21.575731290476021</v>
      </c>
      <c r="U10" s="19">
        <v>6.0808569483647684E-4</v>
      </c>
      <c r="V10" s="18">
        <v>73.392154018686412</v>
      </c>
      <c r="W10" s="19">
        <v>1.9933921770107091E-3</v>
      </c>
      <c r="X10" s="18">
        <v>51.374507813080491</v>
      </c>
      <c r="Y10" s="19">
        <v>1.4437772104958198E-3</v>
      </c>
    </row>
    <row r="11" spans="1:25">
      <c r="A11" s="10" t="s">
        <v>36</v>
      </c>
      <c r="B11" s="18">
        <v>122.31522332380665</v>
      </c>
      <c r="C11" s="19">
        <v>6.9125961977258505E-3</v>
      </c>
      <c r="D11" s="18">
        <v>132.35154136256418</v>
      </c>
      <c r="E11" s="19">
        <v>7.2417383529105438E-3</v>
      </c>
      <c r="F11" s="18">
        <v>92.646078953794941</v>
      </c>
      <c r="G11" s="34">
        <v>5.2110213112016267E-3</v>
      </c>
      <c r="H11" s="18">
        <v>344.3135601698886</v>
      </c>
      <c r="I11" s="19">
        <v>1.3185198448839667E-2</v>
      </c>
      <c r="J11" s="18">
        <v>361.99346559803155</v>
      </c>
      <c r="K11" s="19">
        <v>1.3399167772778886E-2</v>
      </c>
      <c r="L11" s="18">
        <v>253.39542591862207</v>
      </c>
      <c r="M11" s="34">
        <v>9.6736844993139913E-3</v>
      </c>
      <c r="N11" s="18">
        <v>532.59908253558467</v>
      </c>
      <c r="O11" s="19">
        <v>1.6726667886273323E-2</v>
      </c>
      <c r="P11" s="18">
        <v>554.56702700704921</v>
      </c>
      <c r="Q11" s="19">
        <v>1.6848105540130987E-2</v>
      </c>
      <c r="R11" s="18">
        <v>388.19691890493448</v>
      </c>
      <c r="S11" s="34">
        <v>1.2601920991049663E-2</v>
      </c>
      <c r="T11" s="38">
        <v>678.57672212666319</v>
      </c>
      <c r="U11" s="19">
        <v>1.912485801843461E-2</v>
      </c>
      <c r="V11" s="18">
        <v>703.01261318453669</v>
      </c>
      <c r="W11" s="19">
        <v>1.909440950738556E-2</v>
      </c>
      <c r="X11" s="18">
        <v>492.10882922917563</v>
      </c>
      <c r="Y11" s="19">
        <v>1.382972884742583E-2</v>
      </c>
    </row>
    <row r="12" spans="1:25">
      <c r="A12" s="10" t="s">
        <v>37</v>
      </c>
      <c r="B12" s="18">
        <v>62.202855148258074</v>
      </c>
      <c r="C12" s="19">
        <v>3.5153696187696978E-3</v>
      </c>
      <c r="D12" s="18">
        <v>62.202855148258074</v>
      </c>
      <c r="E12" s="19">
        <v>3.4034873878325072E-3</v>
      </c>
      <c r="F12" s="18">
        <v>43.541998603780655</v>
      </c>
      <c r="G12" s="34">
        <v>2.4490867311262321E-3</v>
      </c>
      <c r="H12" s="18">
        <v>110.50728103349681</v>
      </c>
      <c r="I12" s="19">
        <v>4.2317834643207765E-3</v>
      </c>
      <c r="J12" s="18">
        <v>110.50728103349681</v>
      </c>
      <c r="K12" s="19">
        <v>4.0904207931909747E-3</v>
      </c>
      <c r="L12" s="18">
        <v>77.355096723447758</v>
      </c>
      <c r="M12" s="34">
        <v>2.9531267085968252E-3</v>
      </c>
      <c r="N12" s="18">
        <v>141.22779706354586</v>
      </c>
      <c r="O12" s="19">
        <v>4.4353633628989734E-3</v>
      </c>
      <c r="P12" s="18">
        <v>141.22779706354586</v>
      </c>
      <c r="Q12" s="19">
        <v>4.290591964993578E-3</v>
      </c>
      <c r="R12" s="18">
        <v>98.859457944482116</v>
      </c>
      <c r="S12" s="34">
        <v>3.2092451474079039E-3</v>
      </c>
      <c r="T12" s="38">
        <v>164.04891784344176</v>
      </c>
      <c r="U12" s="19">
        <v>4.6235188439724259E-3</v>
      </c>
      <c r="V12" s="18">
        <v>164.04891784344176</v>
      </c>
      <c r="W12" s="19">
        <v>4.4557055702838227E-3</v>
      </c>
      <c r="X12" s="18">
        <v>114.83424249040922</v>
      </c>
      <c r="Y12" s="19">
        <v>3.2271854145138968E-3</v>
      </c>
    </row>
    <row r="13" spans="1:25">
      <c r="A13" s="10" t="s">
        <v>38</v>
      </c>
      <c r="B13" s="18">
        <v>63.983173669867305</v>
      </c>
      <c r="C13" s="19">
        <v>3.6159836119325716E-3</v>
      </c>
      <c r="D13" s="18">
        <v>99.323722472578439</v>
      </c>
      <c r="E13" s="19">
        <v>5.434590356701071E-3</v>
      </c>
      <c r="F13" s="18">
        <v>69.526605730804917</v>
      </c>
      <c r="G13" s="34">
        <v>3.9106309543810109E-3</v>
      </c>
      <c r="H13" s="18">
        <v>133.09853221020256</v>
      </c>
      <c r="I13" s="19">
        <v>5.0968964439707066E-3</v>
      </c>
      <c r="J13" s="18">
        <v>210.64318198186359</v>
      </c>
      <c r="K13" s="19">
        <v>7.7969455357548107E-3</v>
      </c>
      <c r="L13" s="18">
        <v>147.45022738730455</v>
      </c>
      <c r="M13" s="34">
        <v>5.629095213245781E-3</v>
      </c>
      <c r="N13" s="18">
        <v>192.48516197646379</v>
      </c>
      <c r="O13" s="19">
        <v>6.0451387976259265E-3</v>
      </c>
      <c r="P13" s="18">
        <v>295.64971038554654</v>
      </c>
      <c r="Q13" s="19">
        <v>8.9820297293324875E-3</v>
      </c>
      <c r="R13" s="18">
        <v>206.95479726988262</v>
      </c>
      <c r="S13" s="34">
        <v>6.7183119620597533E-3</v>
      </c>
      <c r="T13" s="38">
        <v>168.49046743644692</v>
      </c>
      <c r="U13" s="19">
        <v>4.7486985069025728E-3</v>
      </c>
      <c r="V13" s="18">
        <v>267.36903483576475</v>
      </c>
      <c r="W13" s="19">
        <v>7.2619662080066092E-3</v>
      </c>
      <c r="X13" s="18">
        <v>187.15832438503531</v>
      </c>
      <c r="Y13" s="19">
        <v>5.2597082678600086E-3</v>
      </c>
    </row>
    <row r="14" spans="1:25">
      <c r="A14" s="10" t="s">
        <v>39</v>
      </c>
      <c r="B14" s="18">
        <v>0</v>
      </c>
      <c r="C14" s="19">
        <v>0</v>
      </c>
      <c r="D14" s="18">
        <v>0</v>
      </c>
      <c r="E14" s="19">
        <v>0</v>
      </c>
      <c r="F14" s="18">
        <v>0</v>
      </c>
      <c r="G14" s="34">
        <v>0</v>
      </c>
      <c r="H14" s="18">
        <v>0</v>
      </c>
      <c r="I14" s="19">
        <v>0</v>
      </c>
      <c r="J14" s="18">
        <v>0</v>
      </c>
      <c r="K14" s="19">
        <v>0</v>
      </c>
      <c r="L14" s="18">
        <v>0</v>
      </c>
      <c r="M14" s="34">
        <v>0</v>
      </c>
      <c r="N14" s="18">
        <v>0</v>
      </c>
      <c r="O14" s="19">
        <v>0</v>
      </c>
      <c r="P14" s="18">
        <v>0</v>
      </c>
      <c r="Q14" s="19">
        <v>0</v>
      </c>
      <c r="R14" s="18">
        <v>0</v>
      </c>
      <c r="S14" s="34">
        <v>0</v>
      </c>
      <c r="T14" s="38">
        <v>0</v>
      </c>
      <c r="U14" s="19">
        <v>0</v>
      </c>
      <c r="V14" s="18">
        <v>0</v>
      </c>
      <c r="W14" s="19">
        <v>0</v>
      </c>
      <c r="X14" s="18">
        <v>0</v>
      </c>
      <c r="Y14" s="19">
        <v>0</v>
      </c>
    </row>
    <row r="15" spans="1:25">
      <c r="A15" s="10" t="s">
        <v>40</v>
      </c>
      <c r="B15" s="18">
        <v>56.378383882262277</v>
      </c>
      <c r="C15" s="19">
        <v>3.1862019417382022E-3</v>
      </c>
      <c r="D15" s="18">
        <v>126.8513637350901</v>
      </c>
      <c r="E15" s="19">
        <v>6.9407909905856366E-3</v>
      </c>
      <c r="F15" s="18">
        <v>88.795954614563101</v>
      </c>
      <c r="G15" s="34">
        <v>4.994465141646743E-3</v>
      </c>
      <c r="H15" s="18">
        <v>160.19502168062792</v>
      </c>
      <c r="I15" s="19">
        <v>6.1345337381805837E-3</v>
      </c>
      <c r="J15" s="18">
        <v>360.43879878141269</v>
      </c>
      <c r="K15" s="19">
        <v>1.3341621867986837E-2</v>
      </c>
      <c r="L15" s="18">
        <v>252.30715914698891</v>
      </c>
      <c r="M15" s="34">
        <v>9.6321385662660637E-3</v>
      </c>
      <c r="N15" s="18">
        <v>216.72927897699805</v>
      </c>
      <c r="O15" s="19">
        <v>6.8065432133700993E-3</v>
      </c>
      <c r="P15" s="18">
        <v>487.64087769824539</v>
      </c>
      <c r="Q15" s="19">
        <v>1.4814845768026004E-2</v>
      </c>
      <c r="R15" s="18">
        <v>341.34861438877186</v>
      </c>
      <c r="S15" s="34">
        <v>1.1081098430832759E-2</v>
      </c>
      <c r="T15" s="38">
        <v>298.42219197739166</v>
      </c>
      <c r="U15" s="19">
        <v>8.4106658319062257E-3</v>
      </c>
      <c r="V15" s="18">
        <v>671.44993194913127</v>
      </c>
      <c r="W15" s="19">
        <v>1.8237140733885319E-2</v>
      </c>
      <c r="X15" s="18">
        <v>470.01495236439183</v>
      </c>
      <c r="Y15" s="19">
        <v>1.3208824876434327E-2</v>
      </c>
    </row>
    <row r="16" spans="1:25">
      <c r="A16" s="10" t="s">
        <v>41</v>
      </c>
      <c r="B16" s="18">
        <v>59.980752874972275</v>
      </c>
      <c r="C16" s="19">
        <v>3.3897883925914211E-3</v>
      </c>
      <c r="D16" s="18">
        <v>77.993253730468922</v>
      </c>
      <c r="E16" s="19">
        <v>4.2674738124959723E-3</v>
      </c>
      <c r="F16" s="18">
        <v>54.595277611328235</v>
      </c>
      <c r="G16" s="34">
        <v>3.0707954220651557E-3</v>
      </c>
      <c r="H16" s="18">
        <v>78.619421405350749</v>
      </c>
      <c r="I16" s="19">
        <v>3.0106646762649287E-3</v>
      </c>
      <c r="J16" s="18">
        <v>101.93376989866753</v>
      </c>
      <c r="K16" s="19">
        <v>3.7730727606578975E-3</v>
      </c>
      <c r="L16" s="18">
        <v>71.353638929067273</v>
      </c>
      <c r="M16" s="34">
        <v>2.7240136177495173E-3</v>
      </c>
      <c r="N16" s="18">
        <v>96.295493115581081</v>
      </c>
      <c r="O16" s="19">
        <v>3.024231143285208E-3</v>
      </c>
      <c r="P16" s="18">
        <v>123.1701959914116</v>
      </c>
      <c r="Q16" s="19">
        <v>3.7419903463455344E-3</v>
      </c>
      <c r="R16" s="18">
        <v>86.219137193988104</v>
      </c>
      <c r="S16" s="34">
        <v>2.7989061785964071E-3</v>
      </c>
      <c r="T16" s="38">
        <v>116.2604203621717</v>
      </c>
      <c r="U16" s="19">
        <v>3.2766582761956662E-3</v>
      </c>
      <c r="V16" s="18">
        <v>147.90841446494653</v>
      </c>
      <c r="W16" s="19">
        <v>4.0173160230916891E-3</v>
      </c>
      <c r="X16" s="18">
        <v>103.53589012546257</v>
      </c>
      <c r="Y16" s="19">
        <v>2.9096679461225352E-3</v>
      </c>
    </row>
    <row r="17" spans="1:25" s="6" customFormat="1">
      <c r="A17" s="13" t="s">
        <v>0</v>
      </c>
      <c r="B17" s="14">
        <f>SUM(B5:B16)</f>
        <v>1076.1298747637652</v>
      </c>
      <c r="C17" s="20">
        <v>6.081705186326835E-2</v>
      </c>
      <c r="D17" s="14">
        <f>SUM(D5:D16)</f>
        <v>1657.7993807405119</v>
      </c>
      <c r="E17" s="20">
        <v>9.0708043392199164E-2</v>
      </c>
      <c r="F17" s="14">
        <f>SUM(F5:F16)</f>
        <v>1160.4595665183583</v>
      </c>
      <c r="G17" s="35">
        <v>6.527183449318838E-2</v>
      </c>
      <c r="H17" s="14">
        <f>SUM(H5:H16)</f>
        <v>1836.9013321716936</v>
      </c>
      <c r="I17" s="20">
        <v>7.0342592907672086E-2</v>
      </c>
      <c r="J17" s="14">
        <f>SUM(J5:J16)</f>
        <v>2739.3743197602921</v>
      </c>
      <c r="K17" s="20">
        <v>0.10139778640001447</v>
      </c>
      <c r="L17" s="14">
        <f>SUM(L5:L16)</f>
        <v>1917.5620238322051</v>
      </c>
      <c r="M17" s="35">
        <v>7.3205307314331974E-2</v>
      </c>
      <c r="N17" s="14">
        <f>SUM(N5:N16)</f>
        <v>2381.3936479728195</v>
      </c>
      <c r="O17" s="20">
        <v>7.4789427849720119E-2</v>
      </c>
      <c r="P17" s="14">
        <f>SUM(P5:P16)</f>
        <v>3455.7702283870276</v>
      </c>
      <c r="Q17" s="20">
        <v>0.10498853825575015</v>
      </c>
      <c r="R17" s="14">
        <f>SUM(R5:R16)</f>
        <v>2419.0391598709189</v>
      </c>
      <c r="S17" s="35">
        <v>7.8528547967207929E-2</v>
      </c>
      <c r="T17" s="39">
        <f>SUM(T5:T16)</f>
        <v>2778.0645912762043</v>
      </c>
      <c r="U17" s="20">
        <v>7.8296365232936344E-2</v>
      </c>
      <c r="V17" s="14">
        <f>SUM(V5:V16)</f>
        <v>4114.3848804053341</v>
      </c>
      <c r="W17" s="20">
        <v>0.11175012838188297</v>
      </c>
      <c r="X17" s="14">
        <f>SUM(X5:X16)</f>
        <v>2880.069416283734</v>
      </c>
      <c r="Y17" s="20">
        <v>8.0938558146492603E-2</v>
      </c>
    </row>
    <row r="18" spans="1:25">
      <c r="A18" s="21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</row>
    <row r="19" spans="1:25">
      <c r="B19" s="1"/>
    </row>
  </sheetData>
  <mergeCells count="17">
    <mergeCell ref="L3:M3"/>
    <mergeCell ref="T2:Y2"/>
    <mergeCell ref="T3:U3"/>
    <mergeCell ref="V3:W3"/>
    <mergeCell ref="B1:Y1"/>
    <mergeCell ref="N2:S2"/>
    <mergeCell ref="N3:O3"/>
    <mergeCell ref="P3:Q3"/>
    <mergeCell ref="R3:S3"/>
    <mergeCell ref="X3:Y3"/>
    <mergeCell ref="B2:G2"/>
    <mergeCell ref="B3:C3"/>
    <mergeCell ref="D3:E3"/>
    <mergeCell ref="F3:G3"/>
    <mergeCell ref="H2:M2"/>
    <mergeCell ref="H3:I3"/>
    <mergeCell ref="J3:K3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9"/>
  <sheetViews>
    <sheetView zoomScale="85" zoomScaleNormal="85" workbookViewId="0">
      <selection activeCell="A41" sqref="A41"/>
    </sheetView>
  </sheetViews>
  <sheetFormatPr defaultRowHeight="15"/>
  <cols>
    <col min="1" max="1" width="65.140625" bestFit="1" customWidth="1"/>
    <col min="2" max="31" width="13.7109375" customWidth="1"/>
  </cols>
  <sheetData>
    <row r="1" spans="1:36">
      <c r="B1" s="59" t="s">
        <v>44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4"/>
    </row>
    <row r="2" spans="1:36" s="5" customFormat="1" ht="15" customHeight="1">
      <c r="A2" s="17"/>
      <c r="B2" s="60" t="s">
        <v>16</v>
      </c>
      <c r="C2" s="55"/>
      <c r="D2" s="56"/>
      <c r="E2" s="56"/>
      <c r="F2" s="56"/>
      <c r="G2" s="61"/>
      <c r="H2" s="60" t="s">
        <v>17</v>
      </c>
      <c r="I2" s="55"/>
      <c r="J2" s="56"/>
      <c r="K2" s="56"/>
      <c r="L2" s="56"/>
      <c r="M2" s="61"/>
      <c r="N2" s="60" t="s">
        <v>18</v>
      </c>
      <c r="O2" s="55"/>
      <c r="P2" s="56"/>
      <c r="Q2" s="56"/>
      <c r="R2" s="56"/>
      <c r="S2" s="61"/>
      <c r="T2" s="60" t="s">
        <v>19</v>
      </c>
      <c r="U2" s="55"/>
      <c r="V2" s="56"/>
      <c r="W2" s="56"/>
      <c r="X2" s="56"/>
      <c r="Y2" s="61"/>
      <c r="Z2" s="54" t="s">
        <v>20</v>
      </c>
      <c r="AA2" s="55"/>
      <c r="AB2" s="56"/>
      <c r="AC2" s="56"/>
      <c r="AD2" s="56"/>
      <c r="AE2" s="57"/>
    </row>
    <row r="3" spans="1:36" s="5" customFormat="1" ht="15" customHeight="1">
      <c r="A3" s="17"/>
      <c r="B3" s="51">
        <v>2011</v>
      </c>
      <c r="C3" s="50"/>
      <c r="D3" s="51" t="s">
        <v>2</v>
      </c>
      <c r="E3" s="50"/>
      <c r="F3" s="51" t="s">
        <v>3</v>
      </c>
      <c r="G3" s="52"/>
      <c r="H3" s="51">
        <v>2011</v>
      </c>
      <c r="I3" s="50"/>
      <c r="J3" s="51" t="s">
        <v>2</v>
      </c>
      <c r="K3" s="50"/>
      <c r="L3" s="51" t="s">
        <v>3</v>
      </c>
      <c r="M3" s="52"/>
      <c r="N3" s="51">
        <v>2011</v>
      </c>
      <c r="O3" s="50"/>
      <c r="P3" s="51" t="s">
        <v>2</v>
      </c>
      <c r="Q3" s="50"/>
      <c r="R3" s="51" t="s">
        <v>3</v>
      </c>
      <c r="S3" s="52"/>
      <c r="T3" s="51">
        <v>2011</v>
      </c>
      <c r="U3" s="50"/>
      <c r="V3" s="51" t="s">
        <v>2</v>
      </c>
      <c r="W3" s="50"/>
      <c r="X3" s="51" t="s">
        <v>3</v>
      </c>
      <c r="Y3" s="52"/>
      <c r="Z3" s="58">
        <v>2011</v>
      </c>
      <c r="AA3" s="50"/>
      <c r="AB3" s="51" t="s">
        <v>2</v>
      </c>
      <c r="AC3" s="50"/>
      <c r="AD3" s="51" t="s">
        <v>3</v>
      </c>
      <c r="AE3" s="50"/>
    </row>
    <row r="4" spans="1:36" ht="38.25">
      <c r="A4" s="26" t="s">
        <v>1</v>
      </c>
      <c r="B4" s="24" t="s">
        <v>10</v>
      </c>
      <c r="C4" s="24" t="s">
        <v>11</v>
      </c>
      <c r="D4" s="24" t="s">
        <v>10</v>
      </c>
      <c r="E4" s="24" t="s">
        <v>11</v>
      </c>
      <c r="F4" s="24" t="s">
        <v>10</v>
      </c>
      <c r="G4" s="30" t="s">
        <v>11</v>
      </c>
      <c r="H4" s="24" t="s">
        <v>10</v>
      </c>
      <c r="I4" s="24" t="s">
        <v>11</v>
      </c>
      <c r="J4" s="24" t="s">
        <v>10</v>
      </c>
      <c r="K4" s="24" t="s">
        <v>11</v>
      </c>
      <c r="L4" s="24" t="s">
        <v>10</v>
      </c>
      <c r="M4" s="30" t="s">
        <v>11</v>
      </c>
      <c r="N4" s="24" t="s">
        <v>10</v>
      </c>
      <c r="O4" s="24" t="s">
        <v>11</v>
      </c>
      <c r="P4" s="24" t="s">
        <v>10</v>
      </c>
      <c r="Q4" s="24" t="s">
        <v>11</v>
      </c>
      <c r="R4" s="24" t="s">
        <v>10</v>
      </c>
      <c r="S4" s="30" t="s">
        <v>11</v>
      </c>
      <c r="T4" s="24" t="s">
        <v>10</v>
      </c>
      <c r="U4" s="24" t="s">
        <v>11</v>
      </c>
      <c r="V4" s="24" t="s">
        <v>10</v>
      </c>
      <c r="W4" s="24" t="s">
        <v>11</v>
      </c>
      <c r="X4" s="24" t="s">
        <v>10</v>
      </c>
      <c r="Y4" s="30" t="s">
        <v>11</v>
      </c>
      <c r="Z4" s="37" t="s">
        <v>10</v>
      </c>
      <c r="AA4" s="24" t="s">
        <v>11</v>
      </c>
      <c r="AB4" s="24" t="s">
        <v>10</v>
      </c>
      <c r="AC4" s="24" t="s">
        <v>11</v>
      </c>
      <c r="AD4" s="24" t="s">
        <v>10</v>
      </c>
      <c r="AE4" s="24" t="s">
        <v>11</v>
      </c>
    </row>
    <row r="5" spans="1:36">
      <c r="A5" s="10" t="s">
        <v>30</v>
      </c>
      <c r="B5" s="18">
        <v>245.60891507275934</v>
      </c>
      <c r="C5" s="19">
        <v>1.4190291701021953E-2</v>
      </c>
      <c r="D5" s="18">
        <v>719.69242048449541</v>
      </c>
      <c r="E5" s="19">
        <v>3.9916272015442143E-2</v>
      </c>
      <c r="F5" s="18">
        <v>503.78469433914694</v>
      </c>
      <c r="G5" s="34">
        <v>2.8899608814353071E-2</v>
      </c>
      <c r="H5" s="18">
        <v>268.39284994952766</v>
      </c>
      <c r="I5" s="19">
        <v>1.2109953926976965E-2</v>
      </c>
      <c r="J5" s="18">
        <v>787.44682695111123</v>
      </c>
      <c r="K5" s="19">
        <v>3.4227031754751232E-2</v>
      </c>
      <c r="L5" s="18">
        <v>551.21277886577809</v>
      </c>
      <c r="M5" s="34">
        <v>2.4749514315315007E-2</v>
      </c>
      <c r="N5" s="18">
        <v>275.28722119891052</v>
      </c>
      <c r="O5" s="19">
        <v>1.0684610196225236E-2</v>
      </c>
      <c r="P5" s="18">
        <v>807.08947235416349</v>
      </c>
      <c r="Q5" s="19">
        <v>3.0257628738788674E-2</v>
      </c>
      <c r="R5" s="18">
        <v>564.96263064791458</v>
      </c>
      <c r="S5" s="34">
        <v>2.1872145386134276E-2</v>
      </c>
      <c r="T5" s="18">
        <v>282.58696043843469</v>
      </c>
      <c r="U5" s="19">
        <v>9.554518493188037E-3</v>
      </c>
      <c r="V5" s="18">
        <v>828.25851155948237</v>
      </c>
      <c r="W5" s="19">
        <v>2.7097323919960593E-2</v>
      </c>
      <c r="X5" s="18">
        <v>579.78095809163779</v>
      </c>
      <c r="Y5" s="34">
        <v>1.9568288174618201E-2</v>
      </c>
      <c r="Z5" s="38">
        <v>271.72733318173192</v>
      </c>
      <c r="AA5" s="19">
        <v>6.9857568560395293E-3</v>
      </c>
      <c r="AB5" s="18">
        <v>797.05343707250154</v>
      </c>
      <c r="AC5" s="19">
        <v>1.9911607524488228E-2</v>
      </c>
      <c r="AD5" s="18">
        <v>557.9374059507511</v>
      </c>
      <c r="AE5" s="19">
        <v>1.4346359301295332E-2</v>
      </c>
      <c r="AF5" s="2"/>
      <c r="AH5" s="2"/>
      <c r="AJ5" s="2"/>
    </row>
    <row r="6" spans="1:36">
      <c r="A6" s="10" t="s">
        <v>31</v>
      </c>
      <c r="B6" s="18">
        <v>90.043102844117698</v>
      </c>
      <c r="C6" s="19">
        <v>5.2023270191337793E-3</v>
      </c>
      <c r="D6" s="18">
        <v>90.043102844117698</v>
      </c>
      <c r="E6" s="19">
        <v>4.9940570220548333E-3</v>
      </c>
      <c r="F6" s="18">
        <v>63.030171990882387</v>
      </c>
      <c r="G6" s="34">
        <v>3.6157257941854667E-3</v>
      </c>
      <c r="H6" s="18">
        <v>91.56972797112256</v>
      </c>
      <c r="I6" s="19">
        <v>4.1316495094584011E-3</v>
      </c>
      <c r="J6" s="18">
        <v>91.56972797112256</v>
      </c>
      <c r="K6" s="19">
        <v>3.9801544431597906E-3</v>
      </c>
      <c r="L6" s="18">
        <v>64.098809579785808</v>
      </c>
      <c r="M6" s="34">
        <v>2.878043590632822E-3</v>
      </c>
      <c r="N6" s="18">
        <v>90.836627737932474</v>
      </c>
      <c r="O6" s="19">
        <v>3.5256048380761908E-3</v>
      </c>
      <c r="P6" s="18">
        <v>90.836627737932474</v>
      </c>
      <c r="Q6" s="19">
        <v>3.4054476636412234E-3</v>
      </c>
      <c r="R6" s="18">
        <v>63.585639416552745</v>
      </c>
      <c r="S6" s="34">
        <v>2.461674939799464E-3</v>
      </c>
      <c r="T6" s="18">
        <v>95.069452392170732</v>
      </c>
      <c r="U6" s="19">
        <v>3.2143834223948538E-3</v>
      </c>
      <c r="V6" s="18">
        <v>95.069452392170732</v>
      </c>
      <c r="W6" s="19">
        <v>3.1102943228599892E-3</v>
      </c>
      <c r="X6" s="18">
        <v>66.548616674519508</v>
      </c>
      <c r="Y6" s="34">
        <v>2.2460939610634344E-3</v>
      </c>
      <c r="Z6" s="38">
        <v>88.682998664964373</v>
      </c>
      <c r="AA6" s="19">
        <v>2.2799247270556483E-3</v>
      </c>
      <c r="AB6" s="18">
        <v>88.682998664964373</v>
      </c>
      <c r="AC6" s="19">
        <v>2.2154362322270014E-3</v>
      </c>
      <c r="AD6" s="18">
        <v>62.078099065475058</v>
      </c>
      <c r="AE6" s="19">
        <v>1.5962269323332007E-3</v>
      </c>
      <c r="AF6" s="2"/>
      <c r="AH6" s="2"/>
      <c r="AJ6" s="2"/>
    </row>
    <row r="7" spans="1:36">
      <c r="A7" s="10" t="s">
        <v>32</v>
      </c>
      <c r="B7" s="18">
        <v>162.8257823375933</v>
      </c>
      <c r="C7" s="19">
        <v>9.4074164495742338E-3</v>
      </c>
      <c r="D7" s="18">
        <v>162.8257823375933</v>
      </c>
      <c r="E7" s="19">
        <v>9.0307998721720142E-3</v>
      </c>
      <c r="F7" s="18">
        <v>113.97804763631532</v>
      </c>
      <c r="G7" s="34">
        <v>6.5383506627451271E-3</v>
      </c>
      <c r="H7" s="18">
        <v>211.53817221358801</v>
      </c>
      <c r="I7" s="19">
        <v>9.5446563490242421E-3</v>
      </c>
      <c r="J7" s="18">
        <v>211.53817221358801</v>
      </c>
      <c r="K7" s="19">
        <v>9.1946827263627139E-3</v>
      </c>
      <c r="L7" s="18">
        <v>148.07672054951161</v>
      </c>
      <c r="M7" s="34">
        <v>6.6486610171594615E-3</v>
      </c>
      <c r="N7" s="18">
        <v>249.85846251652654</v>
      </c>
      <c r="O7" s="19">
        <v>9.6976541976435404E-3</v>
      </c>
      <c r="P7" s="18">
        <v>249.85846251652654</v>
      </c>
      <c r="Q7" s="19">
        <v>9.3671455954168429E-3</v>
      </c>
      <c r="R7" s="18">
        <v>174.90092376156861</v>
      </c>
      <c r="S7" s="34">
        <v>6.7711707379567304E-3</v>
      </c>
      <c r="T7" s="18">
        <v>274.30464252717775</v>
      </c>
      <c r="U7" s="19">
        <v>9.2744858988786927E-3</v>
      </c>
      <c r="V7" s="18">
        <v>274.30464252717775</v>
      </c>
      <c r="W7" s="19">
        <v>8.9741567971488682E-3</v>
      </c>
      <c r="X7" s="18">
        <v>192.01324976902444</v>
      </c>
      <c r="Y7" s="34">
        <v>6.4806726616077268E-3</v>
      </c>
      <c r="Z7" s="38">
        <v>352.96078847315766</v>
      </c>
      <c r="AA7" s="19">
        <v>9.0741634973483289E-3</v>
      </c>
      <c r="AB7" s="18">
        <v>352.96078847315766</v>
      </c>
      <c r="AC7" s="19">
        <v>8.8174975035860016E-3</v>
      </c>
      <c r="AD7" s="18">
        <v>247.07255193121043</v>
      </c>
      <c r="AE7" s="19">
        <v>6.353027356989888E-3</v>
      </c>
      <c r="AF7" s="2"/>
      <c r="AH7" s="2"/>
      <c r="AJ7" s="2"/>
    </row>
    <row r="8" spans="1:36">
      <c r="A8" s="10" t="s">
        <v>33</v>
      </c>
      <c r="B8" s="18">
        <v>159.07724332280756</v>
      </c>
      <c r="C8" s="19">
        <v>9.190840996453108E-3</v>
      </c>
      <c r="D8" s="18">
        <v>179.51828479151237</v>
      </c>
      <c r="E8" s="19">
        <v>9.9566154700638423E-3</v>
      </c>
      <c r="F8" s="18">
        <v>125.66279935405868</v>
      </c>
      <c r="G8" s="34">
        <v>7.2086464409417831E-3</v>
      </c>
      <c r="H8" s="18">
        <v>198.31496587862432</v>
      </c>
      <c r="I8" s="19">
        <v>8.9480219024902375E-3</v>
      </c>
      <c r="J8" s="18">
        <v>226.18839876961175</v>
      </c>
      <c r="K8" s="19">
        <v>9.8314670175494705E-3</v>
      </c>
      <c r="L8" s="18">
        <v>158.33187913872825</v>
      </c>
      <c r="M8" s="34">
        <v>7.1091187642238606E-3</v>
      </c>
      <c r="N8" s="18">
        <v>232.25183762977153</v>
      </c>
      <c r="O8" s="19">
        <v>9.0142954751904984E-3</v>
      </c>
      <c r="P8" s="18">
        <v>266.44643750708019</v>
      </c>
      <c r="Q8" s="19">
        <v>9.989025580207719E-3</v>
      </c>
      <c r="R8" s="18">
        <v>186.51250625495618</v>
      </c>
      <c r="S8" s="34">
        <v>7.2207052853429966E-3</v>
      </c>
      <c r="T8" s="18">
        <v>262.71850275547729</v>
      </c>
      <c r="U8" s="19">
        <v>8.8827481253394534E-3</v>
      </c>
      <c r="V8" s="18">
        <v>303.45800601540247</v>
      </c>
      <c r="W8" s="19">
        <v>9.9279388866433324E-3</v>
      </c>
      <c r="X8" s="18">
        <v>212.42060421078168</v>
      </c>
      <c r="Y8" s="34">
        <v>7.1694448384524217E-3</v>
      </c>
      <c r="Z8" s="38">
        <v>352.53576786538503</v>
      </c>
      <c r="AA8" s="19">
        <v>9.0632367694776367E-3</v>
      </c>
      <c r="AB8" s="18">
        <v>416.11851615178136</v>
      </c>
      <c r="AC8" s="19">
        <v>1.0395273631488041E-2</v>
      </c>
      <c r="AD8" s="18">
        <v>291.28296130624699</v>
      </c>
      <c r="AE8" s="19">
        <v>7.4898187084692256E-3</v>
      </c>
      <c r="AF8" s="2"/>
      <c r="AH8" s="2"/>
      <c r="AJ8" s="2"/>
    </row>
    <row r="9" spans="1:36">
      <c r="A9" s="10" t="s">
        <v>34</v>
      </c>
      <c r="B9" s="18">
        <v>90.040250777875372</v>
      </c>
      <c r="C9" s="19">
        <v>5.2021622382587961E-3</v>
      </c>
      <c r="D9" s="18">
        <v>90.040250777875372</v>
      </c>
      <c r="E9" s="19">
        <v>4.9938988380185782E-3</v>
      </c>
      <c r="F9" s="18">
        <v>63.028175544512763</v>
      </c>
      <c r="G9" s="34">
        <v>3.6156112680401724E-3</v>
      </c>
      <c r="H9" s="18">
        <v>121.21952289126872</v>
      </c>
      <c r="I9" s="19">
        <v>5.4694558276774143E-3</v>
      </c>
      <c r="J9" s="18">
        <v>121.21952289126872</v>
      </c>
      <c r="K9" s="19">
        <v>5.2689074579925117E-3</v>
      </c>
      <c r="L9" s="18">
        <v>84.85366602388811</v>
      </c>
      <c r="M9" s="34">
        <v>3.8099389246499214E-3</v>
      </c>
      <c r="N9" s="18">
        <v>148.04787434271751</v>
      </c>
      <c r="O9" s="19">
        <v>5.7461215266098676E-3</v>
      </c>
      <c r="P9" s="18">
        <v>148.04787434271751</v>
      </c>
      <c r="Q9" s="19">
        <v>5.5502862704459545E-3</v>
      </c>
      <c r="R9" s="18">
        <v>103.63351203990227</v>
      </c>
      <c r="S9" s="34">
        <v>4.0121011890873921E-3</v>
      </c>
      <c r="T9" s="18">
        <v>181.54324042757611</v>
      </c>
      <c r="U9" s="19">
        <v>6.1381397262187352E-3</v>
      </c>
      <c r="V9" s="18">
        <v>181.54324042757611</v>
      </c>
      <c r="W9" s="19">
        <v>5.9393726990900082E-3</v>
      </c>
      <c r="X9" s="18">
        <v>127.08026829930326</v>
      </c>
      <c r="Y9" s="34">
        <v>4.2891082859529165E-3</v>
      </c>
      <c r="Z9" s="38">
        <v>288.62748914419041</v>
      </c>
      <c r="AA9" s="19">
        <v>7.4202379183621135E-3</v>
      </c>
      <c r="AB9" s="18">
        <v>288.62748914419041</v>
      </c>
      <c r="AC9" s="19">
        <v>7.2103538073004314E-3</v>
      </c>
      <c r="AD9" s="18">
        <v>202.03924240093335</v>
      </c>
      <c r="AE9" s="19">
        <v>5.1950766045271105E-3</v>
      </c>
      <c r="AF9" s="2"/>
      <c r="AH9" s="2"/>
      <c r="AJ9" s="2"/>
    </row>
    <row r="10" spans="1:36">
      <c r="A10" s="10" t="s">
        <v>35</v>
      </c>
      <c r="B10" s="18">
        <v>12.984652825963403</v>
      </c>
      <c r="C10" s="19">
        <v>7.5020082712525156E-4</v>
      </c>
      <c r="D10" s="18">
        <v>44.168683195592976</v>
      </c>
      <c r="E10" s="19">
        <v>2.4497259145959834E-3</v>
      </c>
      <c r="F10" s="18">
        <v>30.918078236915083</v>
      </c>
      <c r="G10" s="34">
        <v>1.7736155472339392E-3</v>
      </c>
      <c r="H10" s="18">
        <v>14.41116399158928</v>
      </c>
      <c r="I10" s="19">
        <v>6.5023539935983598E-4</v>
      </c>
      <c r="J10" s="18">
        <v>49.021113260070308</v>
      </c>
      <c r="K10" s="19">
        <v>2.13074348994723E-3</v>
      </c>
      <c r="L10" s="18">
        <v>34.314779282049216</v>
      </c>
      <c r="M10" s="34">
        <v>1.5407373588389769E-3</v>
      </c>
      <c r="N10" s="18">
        <v>15.491089425745795</v>
      </c>
      <c r="O10" s="19">
        <v>6.0124931084020654E-4</v>
      </c>
      <c r="P10" s="18">
        <v>52.694594947678183</v>
      </c>
      <c r="Q10" s="19">
        <v>1.9755102068386814E-3</v>
      </c>
      <c r="R10" s="18">
        <v>36.886216463374716</v>
      </c>
      <c r="S10" s="34">
        <v>1.4280248736206027E-3</v>
      </c>
      <c r="T10" s="18">
        <v>16.949898647108309</v>
      </c>
      <c r="U10" s="19">
        <v>5.7309127013573493E-4</v>
      </c>
      <c r="V10" s="18">
        <v>57.656890297795854</v>
      </c>
      <c r="W10" s="19">
        <v>1.8863041077300244E-3</v>
      </c>
      <c r="X10" s="18">
        <v>40.359823208457101</v>
      </c>
      <c r="Y10" s="34">
        <v>1.3621914279821935E-3</v>
      </c>
      <c r="Z10" s="38">
        <v>20.245105521576189</v>
      </c>
      <c r="AA10" s="19">
        <v>5.2047537155199474E-4</v>
      </c>
      <c r="AB10" s="18">
        <v>68.865888370604409</v>
      </c>
      <c r="AC10" s="19">
        <v>1.720374666593356E-3</v>
      </c>
      <c r="AD10" s="18">
        <v>48.206121859423092</v>
      </c>
      <c r="AE10" s="19">
        <v>1.2395339286112614E-3</v>
      </c>
      <c r="AF10" s="2"/>
      <c r="AH10" s="2"/>
      <c r="AJ10" s="2"/>
    </row>
    <row r="11" spans="1:36">
      <c r="A11" s="10" t="s">
        <v>36</v>
      </c>
      <c r="B11" s="18">
        <v>222.99133173962053</v>
      </c>
      <c r="C11" s="19">
        <v>1.2883539032966995E-2</v>
      </c>
      <c r="D11" s="18">
        <v>236.22668408281771</v>
      </c>
      <c r="E11" s="19">
        <v>1.310183115838276E-2</v>
      </c>
      <c r="F11" s="18">
        <v>165.35867885797242</v>
      </c>
      <c r="G11" s="34">
        <v>9.4858005547833468E-3</v>
      </c>
      <c r="H11" s="18">
        <v>309.03052870877735</v>
      </c>
      <c r="I11" s="19">
        <v>1.3943536369901021E-2</v>
      </c>
      <c r="J11" s="18">
        <v>324.09658582671807</v>
      </c>
      <c r="K11" s="19">
        <v>1.4087127860617108E-2</v>
      </c>
      <c r="L11" s="18">
        <v>226.86761007870271</v>
      </c>
      <c r="M11" s="34">
        <v>1.0186380611272788E-2</v>
      </c>
      <c r="N11" s="18">
        <v>416.30279844784314</v>
      </c>
      <c r="O11" s="19">
        <v>1.615779005520554E-2</v>
      </c>
      <c r="P11" s="18">
        <v>431.65436393682353</v>
      </c>
      <c r="Q11" s="19">
        <v>1.6182638895514023E-2</v>
      </c>
      <c r="R11" s="18">
        <v>302.15805475577645</v>
      </c>
      <c r="S11" s="34">
        <v>1.1697844325793122E-2</v>
      </c>
      <c r="T11" s="18">
        <v>448.00420731694436</v>
      </c>
      <c r="U11" s="19">
        <v>1.5147423919329597E-2</v>
      </c>
      <c r="V11" s="18">
        <v>465.60131130101342</v>
      </c>
      <c r="W11" s="19">
        <v>1.5232622875347171E-2</v>
      </c>
      <c r="X11" s="18">
        <v>325.92091791070942</v>
      </c>
      <c r="Y11" s="34">
        <v>1.1000213709683114E-2</v>
      </c>
      <c r="Z11" s="38">
        <v>511.48717610220439</v>
      </c>
      <c r="AA11" s="19">
        <v>1.3149671052203488E-2</v>
      </c>
      <c r="AB11" s="18">
        <v>537.75115738929901</v>
      </c>
      <c r="AC11" s="19">
        <v>1.3433842065975617E-2</v>
      </c>
      <c r="AD11" s="18">
        <v>376.42581017250933</v>
      </c>
      <c r="AE11" s="19">
        <v>9.6791142974427067E-3</v>
      </c>
      <c r="AF11" s="2"/>
      <c r="AH11" s="2"/>
      <c r="AJ11" s="2"/>
    </row>
    <row r="12" spans="1:36">
      <c r="A12" s="10" t="s">
        <v>37</v>
      </c>
      <c r="B12" s="18">
        <v>76.258491124808742</v>
      </c>
      <c r="C12" s="19">
        <v>4.405907796222539E-3</v>
      </c>
      <c r="D12" s="18">
        <v>76.258491124808742</v>
      </c>
      <c r="E12" s="19">
        <v>4.2295216520077603E-3</v>
      </c>
      <c r="F12" s="18">
        <v>53.380943787366121</v>
      </c>
      <c r="G12" s="34">
        <v>3.0621978216696607E-3</v>
      </c>
      <c r="H12" s="18">
        <v>97.657326935877208</v>
      </c>
      <c r="I12" s="19">
        <v>4.4063235292877475E-3</v>
      </c>
      <c r="J12" s="18">
        <v>97.657326935877208</v>
      </c>
      <c r="K12" s="19">
        <v>4.2447569990981919E-3</v>
      </c>
      <c r="L12" s="18">
        <v>68.360128855114056</v>
      </c>
      <c r="M12" s="34">
        <v>3.0693772941508702E-3</v>
      </c>
      <c r="N12" s="18">
        <v>113.72340112982617</v>
      </c>
      <c r="O12" s="19">
        <v>4.4138998024291949E-3</v>
      </c>
      <c r="P12" s="18">
        <v>113.72340112982617</v>
      </c>
      <c r="Q12" s="19">
        <v>4.2634683863013592E-3</v>
      </c>
      <c r="R12" s="18">
        <v>79.606380790878319</v>
      </c>
      <c r="S12" s="34">
        <v>3.0819070852973847E-3</v>
      </c>
      <c r="T12" s="18">
        <v>130.35820461047089</v>
      </c>
      <c r="U12" s="19">
        <v>4.4075277739536213E-3</v>
      </c>
      <c r="V12" s="18">
        <v>130.35820461047089</v>
      </c>
      <c r="W12" s="19">
        <v>4.2648019267602175E-3</v>
      </c>
      <c r="X12" s="18">
        <v>91.250743227329622</v>
      </c>
      <c r="Y12" s="34">
        <v>3.0798197400236939E-3</v>
      </c>
      <c r="Z12" s="38">
        <v>152.00146043953637</v>
      </c>
      <c r="AA12" s="19">
        <v>3.9077601504422365E-3</v>
      </c>
      <c r="AB12" s="18">
        <v>152.00146043953637</v>
      </c>
      <c r="AC12" s="19">
        <v>3.7972277423925938E-3</v>
      </c>
      <c r="AD12" s="18">
        <v>106.40102230767548</v>
      </c>
      <c r="AE12" s="19">
        <v>2.7359113760259206E-3</v>
      </c>
      <c r="AF12" s="2"/>
      <c r="AH12" s="2"/>
      <c r="AJ12" s="2"/>
    </row>
    <row r="13" spans="1:36">
      <c r="A13" s="10" t="s">
        <v>38</v>
      </c>
      <c r="B13" s="18">
        <v>60.762949782879517</v>
      </c>
      <c r="C13" s="19">
        <v>3.5106379659638055E-3</v>
      </c>
      <c r="D13" s="18">
        <v>103.11048021185141</v>
      </c>
      <c r="E13" s="19">
        <v>5.7188124518643491E-3</v>
      </c>
      <c r="F13" s="18">
        <v>72.177336148295993</v>
      </c>
      <c r="G13" s="34">
        <v>4.1404528628724031E-3</v>
      </c>
      <c r="H13" s="18">
        <v>90.023294439889014</v>
      </c>
      <c r="I13" s="19">
        <v>4.0618740336292487E-3</v>
      </c>
      <c r="J13" s="18">
        <v>149.46389437823322</v>
      </c>
      <c r="K13" s="19">
        <v>6.4965725735157253E-3</v>
      </c>
      <c r="L13" s="18">
        <v>104.62472606476325</v>
      </c>
      <c r="M13" s="34">
        <v>4.6976616921036562E-3</v>
      </c>
      <c r="N13" s="18">
        <v>125.36159326867379</v>
      </c>
      <c r="O13" s="19">
        <v>4.8656081884952164E-3</v>
      </c>
      <c r="P13" s="18">
        <v>197.27675730879287</v>
      </c>
      <c r="Q13" s="19">
        <v>7.3958676031673264E-3</v>
      </c>
      <c r="R13" s="18">
        <v>138.093730116155</v>
      </c>
      <c r="S13" s="34">
        <v>5.3462051791819346E-3</v>
      </c>
      <c r="T13" s="18">
        <v>163.62397196510003</v>
      </c>
      <c r="U13" s="19">
        <v>5.5322731935114368E-3</v>
      </c>
      <c r="V13" s="18">
        <v>247.45557094278118</v>
      </c>
      <c r="W13" s="19">
        <v>8.0957619729257382E-3</v>
      </c>
      <c r="X13" s="18">
        <v>173.21889965994683</v>
      </c>
      <c r="Y13" s="34">
        <v>5.846341275148206E-3</v>
      </c>
      <c r="Z13" s="38">
        <v>255.41959136196101</v>
      </c>
      <c r="AA13" s="19">
        <v>6.5665059919838478E-3</v>
      </c>
      <c r="AB13" s="18">
        <v>376.2336281781794</v>
      </c>
      <c r="AC13" s="19">
        <v>9.3988884475718158E-3</v>
      </c>
      <c r="AD13" s="18">
        <v>263.36353972472557</v>
      </c>
      <c r="AE13" s="19">
        <v>6.7719208776000021E-3</v>
      </c>
      <c r="AF13" s="2"/>
      <c r="AH13" s="2"/>
      <c r="AJ13" s="2"/>
    </row>
    <row r="14" spans="1:36">
      <c r="A14" s="10" t="s">
        <v>39</v>
      </c>
      <c r="B14" s="18">
        <v>0</v>
      </c>
      <c r="C14" s="19">
        <v>0</v>
      </c>
      <c r="D14" s="18">
        <v>0</v>
      </c>
      <c r="E14" s="19">
        <v>0</v>
      </c>
      <c r="F14" s="18">
        <v>0</v>
      </c>
      <c r="G14" s="34">
        <v>0</v>
      </c>
      <c r="H14" s="18">
        <v>0</v>
      </c>
      <c r="I14" s="19">
        <v>0</v>
      </c>
      <c r="J14" s="18">
        <v>0</v>
      </c>
      <c r="K14" s="19">
        <v>0</v>
      </c>
      <c r="L14" s="18">
        <v>0</v>
      </c>
      <c r="M14" s="34">
        <v>0</v>
      </c>
      <c r="N14" s="18">
        <v>0</v>
      </c>
      <c r="O14" s="19">
        <v>0</v>
      </c>
      <c r="P14" s="18">
        <v>0</v>
      </c>
      <c r="Q14" s="19">
        <v>0</v>
      </c>
      <c r="R14" s="18">
        <v>0</v>
      </c>
      <c r="S14" s="34">
        <v>0</v>
      </c>
      <c r="T14" s="18">
        <v>0</v>
      </c>
      <c r="U14" s="19">
        <v>0</v>
      </c>
      <c r="V14" s="18">
        <v>0</v>
      </c>
      <c r="W14" s="19">
        <v>0</v>
      </c>
      <c r="X14" s="18">
        <v>0</v>
      </c>
      <c r="Y14" s="34">
        <v>0</v>
      </c>
      <c r="Z14" s="38">
        <v>0</v>
      </c>
      <c r="AA14" s="19">
        <v>0</v>
      </c>
      <c r="AB14" s="18">
        <v>0</v>
      </c>
      <c r="AC14" s="19">
        <v>0</v>
      </c>
      <c r="AD14" s="18">
        <v>0</v>
      </c>
      <c r="AE14" s="19">
        <v>0</v>
      </c>
      <c r="AF14" s="2"/>
      <c r="AH14" s="2"/>
      <c r="AJ14" s="2"/>
    </row>
    <row r="15" spans="1:36">
      <c r="A15" s="10" t="s">
        <v>40</v>
      </c>
      <c r="B15" s="18">
        <v>98.487964370350397</v>
      </c>
      <c r="C15" s="19">
        <v>5.6902370300406695E-3</v>
      </c>
      <c r="D15" s="18">
        <v>221.59791983328836</v>
      </c>
      <c r="E15" s="19">
        <v>1.2290476590217527E-2</v>
      </c>
      <c r="F15" s="18">
        <v>155.11854388330184</v>
      </c>
      <c r="G15" s="34">
        <v>8.898375215547193E-3</v>
      </c>
      <c r="H15" s="18">
        <v>133.54368920309085</v>
      </c>
      <c r="I15" s="19">
        <v>6.0255253587868816E-3</v>
      </c>
      <c r="J15" s="18">
        <v>300.47330070695426</v>
      </c>
      <c r="K15" s="19">
        <v>1.3060322110346559E-2</v>
      </c>
      <c r="L15" s="18">
        <v>210.33131049486798</v>
      </c>
      <c r="M15" s="34">
        <v>9.4438989436405624E-3</v>
      </c>
      <c r="N15" s="18">
        <v>155.51360058802243</v>
      </c>
      <c r="O15" s="19">
        <v>6.0358857024238044E-3</v>
      </c>
      <c r="P15" s="18">
        <v>349.9056013230504</v>
      </c>
      <c r="Q15" s="19">
        <v>1.3117893543542076E-2</v>
      </c>
      <c r="R15" s="18">
        <v>244.9339209261353</v>
      </c>
      <c r="S15" s="34">
        <v>9.4824507637762331E-3</v>
      </c>
      <c r="T15" s="18">
        <v>188.1646353791769</v>
      </c>
      <c r="U15" s="19">
        <v>6.3620150261179832E-3</v>
      </c>
      <c r="V15" s="18">
        <v>423.37042960314795</v>
      </c>
      <c r="W15" s="19">
        <v>1.3850996408704559E-2</v>
      </c>
      <c r="X15" s="18">
        <v>296.35930072220361</v>
      </c>
      <c r="Y15" s="34">
        <v>1.0002474415249443E-2</v>
      </c>
      <c r="Z15" s="38">
        <v>253.4941180287444</v>
      </c>
      <c r="AA15" s="19">
        <v>6.517004573112441E-3</v>
      </c>
      <c r="AB15" s="18">
        <v>570.36176556467478</v>
      </c>
      <c r="AC15" s="19">
        <v>1.4248504673175297E-2</v>
      </c>
      <c r="AD15" s="18">
        <v>399.25323589527233</v>
      </c>
      <c r="AE15" s="19">
        <v>1.0266080591241076E-2</v>
      </c>
      <c r="AF15" s="2"/>
      <c r="AH15" s="2"/>
      <c r="AJ15" s="2"/>
    </row>
    <row r="16" spans="1:36">
      <c r="A16" s="10" t="s">
        <v>41</v>
      </c>
      <c r="B16" s="18">
        <v>51.833138764531441</v>
      </c>
      <c r="C16" s="19">
        <v>2.9947095309238131E-3</v>
      </c>
      <c r="D16" s="18">
        <v>69.246914239479182</v>
      </c>
      <c r="E16" s="19">
        <v>3.8406388428438264E-3</v>
      </c>
      <c r="F16" s="18">
        <v>48.472839967635423</v>
      </c>
      <c r="G16" s="34">
        <v>2.7806444477694978E-3</v>
      </c>
      <c r="H16" s="18">
        <v>70.437765531516675</v>
      </c>
      <c r="I16" s="19">
        <v>3.1781699678895426E-3</v>
      </c>
      <c r="J16" s="18">
        <v>91.045577943494564</v>
      </c>
      <c r="K16" s="19">
        <v>3.9573718259393502E-3</v>
      </c>
      <c r="L16" s="18">
        <v>63.731904560446189</v>
      </c>
      <c r="M16" s="34">
        <v>2.8615695149642713E-3</v>
      </c>
      <c r="N16" s="18">
        <v>80.520406187019773</v>
      </c>
      <c r="O16" s="19">
        <v>3.1252055551405085E-3</v>
      </c>
      <c r="P16" s="18">
        <v>104.7429164905033</v>
      </c>
      <c r="Q16" s="19">
        <v>3.9267917483092486E-3</v>
      </c>
      <c r="R16" s="18">
        <v>73.320041543352318</v>
      </c>
      <c r="S16" s="34">
        <v>2.8385357214059949E-3</v>
      </c>
      <c r="T16" s="18">
        <v>91.758228190728246</v>
      </c>
      <c r="U16" s="19">
        <v>3.1024279633790207E-3</v>
      </c>
      <c r="V16" s="18">
        <v>117.80483511680404</v>
      </c>
      <c r="W16" s="19">
        <v>3.8541056106832857E-3</v>
      </c>
      <c r="X16" s="18">
        <v>82.463384581762838</v>
      </c>
      <c r="Y16" s="34">
        <v>2.7832360667065115E-3</v>
      </c>
      <c r="Z16" s="38">
        <v>117.45114438373091</v>
      </c>
      <c r="AA16" s="19">
        <v>3.0195163935885475E-3</v>
      </c>
      <c r="AB16" s="18">
        <v>148.22719412664</v>
      </c>
      <c r="AC16" s="19">
        <v>3.7029408275888456E-3</v>
      </c>
      <c r="AD16" s="18">
        <v>103.759035888648</v>
      </c>
      <c r="AE16" s="19">
        <v>2.6679774357088659E-3</v>
      </c>
      <c r="AF16" s="2"/>
      <c r="AH16" s="2"/>
      <c r="AJ16" s="2"/>
    </row>
    <row r="17" spans="1:31" s="6" customFormat="1">
      <c r="A17" s="13" t="s">
        <v>0</v>
      </c>
      <c r="B17" s="14">
        <f>SUM(B5:B16)</f>
        <v>1270.9138229633074</v>
      </c>
      <c r="C17" s="20">
        <v>7.3428270587684946E-2</v>
      </c>
      <c r="D17" s="14">
        <f>SUM(D5:D16)</f>
        <v>1992.7290139234324</v>
      </c>
      <c r="E17" s="20">
        <v>0.11052264982766362</v>
      </c>
      <c r="F17" s="14">
        <f>SUM(F5:F16)</f>
        <v>1394.9103097464026</v>
      </c>
      <c r="G17" s="35">
        <v>8.0019029430141636E-2</v>
      </c>
      <c r="H17" s="14">
        <f>SUM(H5:H16)</f>
        <v>1606.1390077148717</v>
      </c>
      <c r="I17" s="20">
        <v>7.2469402174481543E-2</v>
      </c>
      <c r="J17" s="14">
        <f>SUM(J5:J16)</f>
        <v>2449.7204478480498</v>
      </c>
      <c r="K17" s="20">
        <v>0.10647913825927988</v>
      </c>
      <c r="L17" s="14">
        <f>SUM(L5:L16)</f>
        <v>1714.8043134936349</v>
      </c>
      <c r="M17" s="35">
        <v>7.6994902026952181E-2</v>
      </c>
      <c r="N17" s="14">
        <f>SUM(N5:N16)</f>
        <v>1903.1949124729897</v>
      </c>
      <c r="O17" s="20">
        <v>7.3867924848279809E-2</v>
      </c>
      <c r="P17" s="14">
        <f>SUM(P5:P16)</f>
        <v>2812.2765095950945</v>
      </c>
      <c r="Q17" s="20">
        <v>0.10543170423217312</v>
      </c>
      <c r="R17" s="14">
        <f>SUM(R5:R16)</f>
        <v>1968.5935567165666</v>
      </c>
      <c r="S17" s="35">
        <v>7.6212765487396139E-2</v>
      </c>
      <c r="T17" s="14">
        <f>SUM(T5:T16)</f>
        <v>2135.0819446503651</v>
      </c>
      <c r="U17" s="20">
        <v>7.2189034812447164E-2</v>
      </c>
      <c r="V17" s="14">
        <f>SUM(V5:V16)</f>
        <v>3124.8810947938227</v>
      </c>
      <c r="W17" s="20">
        <v>0.10223367952785378</v>
      </c>
      <c r="X17" s="14">
        <f>SUM(X5:X16)</f>
        <v>2187.4167663556764</v>
      </c>
      <c r="Y17" s="35">
        <v>7.3827884556487866E-2</v>
      </c>
      <c r="Z17" s="39">
        <f>SUM(Z5:Z16)</f>
        <v>2664.6329731671822</v>
      </c>
      <c r="AA17" s="20">
        <v>6.8504253301165802E-2</v>
      </c>
      <c r="AB17" s="14">
        <f>SUM(AB5:AB16)</f>
        <v>3796.8843235755294</v>
      </c>
      <c r="AC17" s="20">
        <v>9.4851947122387231E-2</v>
      </c>
      <c r="AD17" s="14">
        <f>SUM(AD5:AD16)</f>
        <v>2657.8190265028707</v>
      </c>
      <c r="AE17" s="20">
        <v>6.834104741024459E-2</v>
      </c>
    </row>
    <row r="18" spans="1:31">
      <c r="A18" s="21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</row>
    <row r="19" spans="1:31"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</row>
  </sheetData>
  <mergeCells count="21">
    <mergeCell ref="H2:M2"/>
    <mergeCell ref="H3:I3"/>
    <mergeCell ref="J3:K3"/>
    <mergeCell ref="L3:M3"/>
    <mergeCell ref="B2:G2"/>
    <mergeCell ref="B1:AE1"/>
    <mergeCell ref="AD3:AE3"/>
    <mergeCell ref="Z2:AE2"/>
    <mergeCell ref="V3:W3"/>
    <mergeCell ref="X3:Y3"/>
    <mergeCell ref="T2:Y2"/>
    <mergeCell ref="Z3:AA3"/>
    <mergeCell ref="AB3:AC3"/>
    <mergeCell ref="N3:O3"/>
    <mergeCell ref="P3:Q3"/>
    <mergeCell ref="R3:S3"/>
    <mergeCell ref="N2:S2"/>
    <mergeCell ref="T3:U3"/>
    <mergeCell ref="B3:C3"/>
    <mergeCell ref="D3:E3"/>
    <mergeCell ref="F3:G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9"/>
  <sheetViews>
    <sheetView zoomScale="85" zoomScaleNormal="85" workbookViewId="0">
      <selection activeCell="A41" sqref="A41"/>
    </sheetView>
  </sheetViews>
  <sheetFormatPr defaultRowHeight="15"/>
  <cols>
    <col min="1" max="1" width="65.140625" bestFit="1" customWidth="1"/>
    <col min="2" max="31" width="13.85546875" customWidth="1"/>
    <col min="32" max="37" width="13.5703125" customWidth="1"/>
  </cols>
  <sheetData>
    <row r="1" spans="1:44">
      <c r="B1" s="59" t="s">
        <v>46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4"/>
    </row>
    <row r="2" spans="1:44">
      <c r="A2" s="17"/>
      <c r="B2" s="60" t="s">
        <v>45</v>
      </c>
      <c r="C2" s="55"/>
      <c r="D2" s="56"/>
      <c r="E2" s="56"/>
      <c r="F2" s="56"/>
      <c r="G2" s="61"/>
      <c r="H2" s="60" t="s">
        <v>21</v>
      </c>
      <c r="I2" s="55"/>
      <c r="J2" s="56"/>
      <c r="K2" s="56"/>
      <c r="L2" s="56"/>
      <c r="M2" s="61"/>
      <c r="N2" s="60" t="s">
        <v>22</v>
      </c>
      <c r="O2" s="55"/>
      <c r="P2" s="56"/>
      <c r="Q2" s="56"/>
      <c r="R2" s="56"/>
      <c r="S2" s="61"/>
      <c r="T2" s="60" t="s">
        <v>23</v>
      </c>
      <c r="U2" s="55"/>
      <c r="V2" s="56"/>
      <c r="W2" s="56"/>
      <c r="X2" s="56"/>
      <c r="Y2" s="61"/>
      <c r="Z2" s="60" t="s">
        <v>24</v>
      </c>
      <c r="AA2" s="55"/>
      <c r="AB2" s="56"/>
      <c r="AC2" s="56"/>
      <c r="AD2" s="56"/>
      <c r="AE2" s="61"/>
      <c r="AF2" s="54" t="s">
        <v>25</v>
      </c>
      <c r="AG2" s="55"/>
      <c r="AH2" s="56"/>
      <c r="AI2" s="56"/>
      <c r="AJ2" s="56"/>
      <c r="AK2" s="57"/>
    </row>
    <row r="3" spans="1:44" ht="15" customHeight="1">
      <c r="A3" s="17"/>
      <c r="B3" s="51">
        <v>2011</v>
      </c>
      <c r="C3" s="50"/>
      <c r="D3" s="51" t="s">
        <v>2</v>
      </c>
      <c r="E3" s="50"/>
      <c r="F3" s="51" t="s">
        <v>3</v>
      </c>
      <c r="G3" s="52"/>
      <c r="H3" s="51">
        <v>2011</v>
      </c>
      <c r="I3" s="50"/>
      <c r="J3" s="51" t="s">
        <v>2</v>
      </c>
      <c r="K3" s="50"/>
      <c r="L3" s="51" t="s">
        <v>3</v>
      </c>
      <c r="M3" s="52"/>
      <c r="N3" s="51">
        <v>2011</v>
      </c>
      <c r="O3" s="50"/>
      <c r="P3" s="51" t="s">
        <v>2</v>
      </c>
      <c r="Q3" s="50"/>
      <c r="R3" s="51" t="s">
        <v>3</v>
      </c>
      <c r="S3" s="52"/>
      <c r="T3" s="51">
        <v>2011</v>
      </c>
      <c r="U3" s="50"/>
      <c r="V3" s="51" t="s">
        <v>2</v>
      </c>
      <c r="W3" s="50"/>
      <c r="X3" s="51" t="s">
        <v>3</v>
      </c>
      <c r="Y3" s="52"/>
      <c r="Z3" s="51">
        <v>2011</v>
      </c>
      <c r="AA3" s="50"/>
      <c r="AB3" s="51" t="s">
        <v>2</v>
      </c>
      <c r="AC3" s="50"/>
      <c r="AD3" s="51" t="s">
        <v>3</v>
      </c>
      <c r="AE3" s="52"/>
      <c r="AF3" s="58">
        <v>2011</v>
      </c>
      <c r="AG3" s="50"/>
      <c r="AH3" s="51" t="s">
        <v>2</v>
      </c>
      <c r="AI3" s="50"/>
      <c r="AJ3" s="51" t="s">
        <v>3</v>
      </c>
      <c r="AK3" s="50"/>
    </row>
    <row r="4" spans="1:44" s="5" customFormat="1" ht="38.25">
      <c r="A4" s="26" t="s">
        <v>1</v>
      </c>
      <c r="B4" s="24" t="s">
        <v>10</v>
      </c>
      <c r="C4" s="24" t="s">
        <v>11</v>
      </c>
      <c r="D4" s="24" t="s">
        <v>10</v>
      </c>
      <c r="E4" s="24" t="s">
        <v>11</v>
      </c>
      <c r="F4" s="24" t="s">
        <v>10</v>
      </c>
      <c r="G4" s="30" t="s">
        <v>11</v>
      </c>
      <c r="H4" s="24" t="s">
        <v>10</v>
      </c>
      <c r="I4" s="24" t="s">
        <v>11</v>
      </c>
      <c r="J4" s="24" t="s">
        <v>10</v>
      </c>
      <c r="K4" s="24" t="s">
        <v>11</v>
      </c>
      <c r="L4" s="24" t="s">
        <v>10</v>
      </c>
      <c r="M4" s="30" t="s">
        <v>11</v>
      </c>
      <c r="N4" s="24" t="s">
        <v>10</v>
      </c>
      <c r="O4" s="24" t="s">
        <v>11</v>
      </c>
      <c r="P4" s="24" t="s">
        <v>10</v>
      </c>
      <c r="Q4" s="24" t="s">
        <v>11</v>
      </c>
      <c r="R4" s="24" t="s">
        <v>10</v>
      </c>
      <c r="S4" s="30" t="s">
        <v>11</v>
      </c>
      <c r="T4" s="24" t="s">
        <v>10</v>
      </c>
      <c r="U4" s="24" t="s">
        <v>11</v>
      </c>
      <c r="V4" s="24" t="s">
        <v>10</v>
      </c>
      <c r="W4" s="24" t="s">
        <v>11</v>
      </c>
      <c r="X4" s="24" t="s">
        <v>10</v>
      </c>
      <c r="Y4" s="30" t="s">
        <v>11</v>
      </c>
      <c r="Z4" s="24" t="s">
        <v>10</v>
      </c>
      <c r="AA4" s="24" t="s">
        <v>11</v>
      </c>
      <c r="AB4" s="24" t="s">
        <v>10</v>
      </c>
      <c r="AC4" s="24" t="s">
        <v>11</v>
      </c>
      <c r="AD4" s="24" t="s">
        <v>10</v>
      </c>
      <c r="AE4" s="30" t="s">
        <v>11</v>
      </c>
      <c r="AF4" s="37" t="s">
        <v>10</v>
      </c>
      <c r="AG4" s="24" t="s">
        <v>11</v>
      </c>
      <c r="AH4" s="24" t="s">
        <v>10</v>
      </c>
      <c r="AI4" s="24" t="s">
        <v>11</v>
      </c>
      <c r="AJ4" s="24" t="s">
        <v>10</v>
      </c>
      <c r="AK4" s="24" t="s">
        <v>11</v>
      </c>
    </row>
    <row r="5" spans="1:44">
      <c r="A5" s="10" t="s">
        <v>30</v>
      </c>
      <c r="B5" s="18">
        <v>123.77252348513559</v>
      </c>
      <c r="C5" s="19">
        <v>8.1727749007936105E-3</v>
      </c>
      <c r="D5" s="18">
        <v>364.20511335082182</v>
      </c>
      <c r="E5" s="19">
        <v>2.3414566723441492E-2</v>
      </c>
      <c r="F5" s="18">
        <v>254.94357934557533</v>
      </c>
      <c r="G5" s="34">
        <v>1.6819354019438428E-2</v>
      </c>
      <c r="H5" s="18">
        <v>221.77253039353315</v>
      </c>
      <c r="I5" s="19">
        <v>8.6774102931327177E-3</v>
      </c>
      <c r="J5" s="18">
        <v>647.36329180632492</v>
      </c>
      <c r="K5" s="19">
        <v>2.4560570089972596E-2</v>
      </c>
      <c r="L5" s="18">
        <v>453.15430426442754</v>
      </c>
      <c r="M5" s="34">
        <v>1.7722490291728631E-2</v>
      </c>
      <c r="N5" s="18">
        <v>228.90516974585572</v>
      </c>
      <c r="O5" s="19">
        <v>1.0329318194980506E-2</v>
      </c>
      <c r="P5" s="18">
        <v>672.04054414122345</v>
      </c>
      <c r="Q5" s="19">
        <v>2.9372150335521669E-2</v>
      </c>
      <c r="R5" s="18">
        <v>470.42838089885652</v>
      </c>
      <c r="S5" s="34">
        <v>2.1176321892129035E-2</v>
      </c>
      <c r="T5" s="18">
        <v>301.71782116480045</v>
      </c>
      <c r="U5" s="19">
        <v>9.5099276555172512E-3</v>
      </c>
      <c r="V5" s="18">
        <v>882.4879165135111</v>
      </c>
      <c r="W5" s="19">
        <v>2.692295296144628E-2</v>
      </c>
      <c r="X5" s="18">
        <v>617.74154155945803</v>
      </c>
      <c r="Y5" s="34">
        <v>1.9454572551155496E-2</v>
      </c>
      <c r="Z5" s="18">
        <v>322.26508831317159</v>
      </c>
      <c r="AA5" s="19">
        <v>1.0884864773280045E-2</v>
      </c>
      <c r="AB5" s="18">
        <v>946.62775935150887</v>
      </c>
      <c r="AC5" s="19">
        <v>3.0849278020488577E-2</v>
      </c>
      <c r="AD5" s="18">
        <v>662.63943154605636</v>
      </c>
      <c r="AE5" s="34">
        <v>2.230702561731043E-2</v>
      </c>
      <c r="AF5" s="38">
        <v>378.7929946692081</v>
      </c>
      <c r="AG5" s="19">
        <v>1.0823984135402935E-2</v>
      </c>
      <c r="AH5" s="18">
        <v>1108.7140816092403</v>
      </c>
      <c r="AI5" s="19">
        <v>3.0549566322394601E-2</v>
      </c>
      <c r="AJ5" s="18">
        <v>776.09985712646846</v>
      </c>
      <c r="AK5" s="19">
        <v>2.2118543968341932E-2</v>
      </c>
      <c r="AL5" s="2"/>
      <c r="AN5" s="2"/>
      <c r="AP5" s="2"/>
      <c r="AR5" s="2"/>
    </row>
    <row r="6" spans="1:44">
      <c r="A6" s="10" t="s">
        <v>31</v>
      </c>
      <c r="B6" s="18">
        <v>26.868100004340459</v>
      </c>
      <c r="C6" s="19">
        <v>1.7741169620239469E-3</v>
      </c>
      <c r="D6" s="18">
        <v>26.868100004340459</v>
      </c>
      <c r="E6" s="19">
        <v>1.7273368693144647E-3</v>
      </c>
      <c r="F6" s="18">
        <v>18.807670003038325</v>
      </c>
      <c r="G6" s="34">
        <v>1.2407955551337337E-3</v>
      </c>
      <c r="H6" s="18">
        <v>58.568262524669585</v>
      </c>
      <c r="I6" s="19">
        <v>2.2916311735300772E-3</v>
      </c>
      <c r="J6" s="18">
        <v>58.568262524669585</v>
      </c>
      <c r="K6" s="19">
        <v>2.2220443064841205E-3</v>
      </c>
      <c r="L6" s="18">
        <v>40.997783767268714</v>
      </c>
      <c r="M6" s="34">
        <v>1.6033894370201748E-3</v>
      </c>
      <c r="N6" s="18">
        <v>66.815549405625404</v>
      </c>
      <c r="O6" s="19">
        <v>3.0150436136912131E-3</v>
      </c>
      <c r="P6" s="18">
        <v>66.815549405625404</v>
      </c>
      <c r="Q6" s="19">
        <v>2.9202350646869591E-3</v>
      </c>
      <c r="R6" s="18">
        <v>46.770884583937779</v>
      </c>
      <c r="S6" s="34">
        <v>2.1053902088913902E-3</v>
      </c>
      <c r="T6" s="18">
        <v>107.38635847406951</v>
      </c>
      <c r="U6" s="19">
        <v>3.3847404052412141E-3</v>
      </c>
      <c r="V6" s="18">
        <v>107.38635847406951</v>
      </c>
      <c r="W6" s="19">
        <v>3.2761444364253992E-3</v>
      </c>
      <c r="X6" s="18">
        <v>75.170450931848663</v>
      </c>
      <c r="Y6" s="34">
        <v>2.3673476575089068E-3</v>
      </c>
      <c r="Z6" s="18">
        <v>117.95458763763553</v>
      </c>
      <c r="AA6" s="19">
        <v>3.9840484817765367E-3</v>
      </c>
      <c r="AB6" s="18">
        <v>117.95458763763553</v>
      </c>
      <c r="AC6" s="19">
        <v>3.8439754506230488E-3</v>
      </c>
      <c r="AD6" s="18">
        <v>82.568211346344881</v>
      </c>
      <c r="AE6" s="34">
        <v>2.7795677679202527E-3</v>
      </c>
      <c r="AF6" s="38">
        <v>151.92548941645384</v>
      </c>
      <c r="AG6" s="19">
        <v>4.3412605574796254E-3</v>
      </c>
      <c r="AH6" s="18">
        <v>151.92548941645384</v>
      </c>
      <c r="AI6" s="19">
        <v>4.186162953981493E-3</v>
      </c>
      <c r="AJ6" s="18">
        <v>106.3478425915177</v>
      </c>
      <c r="AK6" s="19">
        <v>3.0308721367480955E-3</v>
      </c>
      <c r="AL6" s="2"/>
      <c r="AN6" s="2"/>
      <c r="AP6" s="2"/>
      <c r="AR6" s="2"/>
    </row>
    <row r="7" spans="1:44">
      <c r="A7" s="10" t="s">
        <v>32</v>
      </c>
      <c r="B7" s="18">
        <v>117.70916240134312</v>
      </c>
      <c r="C7" s="19">
        <v>7.7724074857588909E-3</v>
      </c>
      <c r="D7" s="18">
        <v>117.70916240134312</v>
      </c>
      <c r="E7" s="19">
        <v>7.5674638712494614E-3</v>
      </c>
      <c r="F7" s="18">
        <v>82.396413680940199</v>
      </c>
      <c r="G7" s="34">
        <v>5.4359260789749531E-3</v>
      </c>
      <c r="H7" s="18">
        <v>278.33230493668776</v>
      </c>
      <c r="I7" s="19">
        <v>1.0890454302357529E-2</v>
      </c>
      <c r="J7" s="18">
        <v>278.33230493668776</v>
      </c>
      <c r="K7" s="19">
        <v>1.0559758593396282E-2</v>
      </c>
      <c r="L7" s="18">
        <v>194.8326134556815</v>
      </c>
      <c r="M7" s="34">
        <v>7.6197424762086399E-3</v>
      </c>
      <c r="N7" s="18">
        <v>190.51539250131208</v>
      </c>
      <c r="O7" s="19">
        <v>8.5969841239170348E-3</v>
      </c>
      <c r="P7" s="18">
        <v>190.51539250131208</v>
      </c>
      <c r="Q7" s="19">
        <v>8.3266505251259632E-3</v>
      </c>
      <c r="R7" s="18">
        <v>133.36077475091847</v>
      </c>
      <c r="S7" s="34">
        <v>6.0032319659649785E-3</v>
      </c>
      <c r="T7" s="18">
        <v>326.20472372639455</v>
      </c>
      <c r="U7" s="19">
        <v>1.0281737126265303E-2</v>
      </c>
      <c r="V7" s="18">
        <v>326.20472372639455</v>
      </c>
      <c r="W7" s="19">
        <v>9.9518580009393693E-3</v>
      </c>
      <c r="X7" s="18">
        <v>228.34330660847618</v>
      </c>
      <c r="Y7" s="34">
        <v>7.1912298690013999E-3</v>
      </c>
      <c r="Z7" s="18">
        <v>254.6739860893783</v>
      </c>
      <c r="AA7" s="19">
        <v>8.6018994932557363E-3</v>
      </c>
      <c r="AB7" s="18">
        <v>254.6739860893783</v>
      </c>
      <c r="AC7" s="19">
        <v>8.299469906565389E-3</v>
      </c>
      <c r="AD7" s="18">
        <v>178.27179026256488</v>
      </c>
      <c r="AE7" s="34">
        <v>6.0013231976739486E-3</v>
      </c>
      <c r="AF7" s="38">
        <v>348.10291239609626</v>
      </c>
      <c r="AG7" s="19">
        <v>9.9470171156499244E-3</v>
      </c>
      <c r="AH7" s="18">
        <v>348.10291239609626</v>
      </c>
      <c r="AI7" s="19">
        <v>9.5916460209723286E-3</v>
      </c>
      <c r="AJ7" s="18">
        <v>243.67203867726738</v>
      </c>
      <c r="AK7" s="19">
        <v>6.9445582960085336E-3</v>
      </c>
      <c r="AL7" s="2"/>
      <c r="AN7" s="2"/>
      <c r="AP7" s="2"/>
      <c r="AR7" s="2"/>
    </row>
    <row r="8" spans="1:44">
      <c r="A8" s="10" t="s">
        <v>33</v>
      </c>
      <c r="B8" s="18">
        <v>166.95826579284599</v>
      </c>
      <c r="C8" s="19">
        <v>1.1024355694870119E-2</v>
      </c>
      <c r="D8" s="18">
        <v>195.32636339174431</v>
      </c>
      <c r="E8" s="19">
        <v>1.2557435359447451E-2</v>
      </c>
      <c r="F8" s="18">
        <v>136.728454374221</v>
      </c>
      <c r="G8" s="34">
        <v>9.0203655434422294E-3</v>
      </c>
      <c r="H8" s="18">
        <v>223.44416043572576</v>
      </c>
      <c r="I8" s="19">
        <v>8.7428170398956839E-3</v>
      </c>
      <c r="J8" s="18">
        <v>260.29594314088621</v>
      </c>
      <c r="K8" s="19">
        <v>9.8754699819462253E-3</v>
      </c>
      <c r="L8" s="18">
        <v>182.20716019862036</v>
      </c>
      <c r="M8" s="34">
        <v>7.1259714347084516E-3</v>
      </c>
      <c r="N8" s="18">
        <v>225.58885907343048</v>
      </c>
      <c r="O8" s="19">
        <v>1.0179670075600231E-2</v>
      </c>
      <c r="P8" s="18">
        <v>262.57671466431833</v>
      </c>
      <c r="Q8" s="19">
        <v>1.1476156914882553E-2</v>
      </c>
      <c r="R8" s="18">
        <v>183.80370026502285</v>
      </c>
      <c r="S8" s="34">
        <v>8.2739190062033688E-3</v>
      </c>
      <c r="T8" s="18">
        <v>268.58921882400386</v>
      </c>
      <c r="U8" s="19">
        <v>8.4657380535470977E-3</v>
      </c>
      <c r="V8" s="18">
        <v>308.38169096852681</v>
      </c>
      <c r="W8" s="19">
        <v>9.4081126831947921E-3</v>
      </c>
      <c r="X8" s="18">
        <v>215.86718367796877</v>
      </c>
      <c r="Y8" s="34">
        <v>6.798318558397352E-3</v>
      </c>
      <c r="Z8" s="18">
        <v>256.84084042295552</v>
      </c>
      <c r="AA8" s="19">
        <v>8.6750874284672094E-3</v>
      </c>
      <c r="AB8" s="18">
        <v>297.83228028974838</v>
      </c>
      <c r="AC8" s="19">
        <v>9.7059385036719643E-3</v>
      </c>
      <c r="AD8" s="18">
        <v>208.48259620282391</v>
      </c>
      <c r="AE8" s="34">
        <v>7.0183366592130435E-3</v>
      </c>
      <c r="AF8" s="38">
        <v>271.7923567504871</v>
      </c>
      <c r="AG8" s="19">
        <v>7.7664481629606836E-3</v>
      </c>
      <c r="AH8" s="18">
        <v>308.72680251564725</v>
      </c>
      <c r="AI8" s="19">
        <v>8.5066746110623054E-3</v>
      </c>
      <c r="AJ8" s="18">
        <v>216.10876176095309</v>
      </c>
      <c r="AK8" s="19">
        <v>6.1590156280297466E-3</v>
      </c>
      <c r="AL8" s="2"/>
      <c r="AN8" s="2"/>
      <c r="AP8" s="2"/>
      <c r="AR8" s="2"/>
    </row>
    <row r="9" spans="1:44">
      <c r="A9" s="10" t="s">
        <v>34</v>
      </c>
      <c r="B9" s="18">
        <v>109.30607274040401</v>
      </c>
      <c r="C9" s="19">
        <v>7.2175463717064721E-3</v>
      </c>
      <c r="D9" s="18">
        <v>109.30607274040401</v>
      </c>
      <c r="E9" s="19">
        <v>7.0272333903017778E-3</v>
      </c>
      <c r="F9" s="18">
        <v>76.514250918282826</v>
      </c>
      <c r="G9" s="34">
        <v>5.0478630488760964E-3</v>
      </c>
      <c r="H9" s="18">
        <v>211.03929369853751</v>
      </c>
      <c r="I9" s="19">
        <v>8.2574453028315536E-3</v>
      </c>
      <c r="J9" s="18">
        <v>211.03929369853751</v>
      </c>
      <c r="K9" s="19">
        <v>8.0067026200366341E-3</v>
      </c>
      <c r="L9" s="18">
        <v>147.72750558897627</v>
      </c>
      <c r="M9" s="34">
        <v>5.7775006415787871E-3</v>
      </c>
      <c r="N9" s="18">
        <v>145.61902077067859</v>
      </c>
      <c r="O9" s="19">
        <v>6.5710407609046442E-3</v>
      </c>
      <c r="P9" s="18">
        <v>145.61902077067859</v>
      </c>
      <c r="Q9" s="19">
        <v>6.3644132888640414E-3</v>
      </c>
      <c r="R9" s="18">
        <v>101.93331453947502</v>
      </c>
      <c r="S9" s="34">
        <v>4.5885256244428399E-3</v>
      </c>
      <c r="T9" s="18">
        <v>204.25289736325183</v>
      </c>
      <c r="U9" s="19">
        <v>6.4379037004027202E-3</v>
      </c>
      <c r="V9" s="18">
        <v>204.25289736325183</v>
      </c>
      <c r="W9" s="19">
        <v>6.2313500786225799E-3</v>
      </c>
      <c r="X9" s="18">
        <v>142.9770281542763</v>
      </c>
      <c r="Y9" s="34">
        <v>4.5027843851233752E-3</v>
      </c>
      <c r="Z9" s="18">
        <v>162.15334021449462</v>
      </c>
      <c r="AA9" s="19">
        <v>5.4769109183034868E-3</v>
      </c>
      <c r="AB9" s="18">
        <v>162.15334021449462</v>
      </c>
      <c r="AC9" s="19">
        <v>5.2843511346579043E-3</v>
      </c>
      <c r="AD9" s="18">
        <v>113.50733815014624</v>
      </c>
      <c r="AE9" s="34">
        <v>3.8210993480427124E-3</v>
      </c>
      <c r="AF9" s="38">
        <v>179.74497712366426</v>
      </c>
      <c r="AG9" s="19">
        <v>5.1362005321769983E-3</v>
      </c>
      <c r="AH9" s="18">
        <v>179.74497712366426</v>
      </c>
      <c r="AI9" s="19">
        <v>4.9527025865736211E-3</v>
      </c>
      <c r="AJ9" s="18">
        <v>125.82148398656499</v>
      </c>
      <c r="AK9" s="19">
        <v>3.5858633398322729E-3</v>
      </c>
      <c r="AL9" s="2"/>
      <c r="AN9" s="2"/>
      <c r="AP9" s="2"/>
      <c r="AR9" s="2"/>
    </row>
    <row r="10" spans="1:44">
      <c r="A10" s="10" t="s">
        <v>35</v>
      </c>
      <c r="B10" s="18">
        <v>8.0503718911427171</v>
      </c>
      <c r="C10" s="19">
        <v>5.3157094548441578E-4</v>
      </c>
      <c r="D10" s="18">
        <v>27.384199672678371</v>
      </c>
      <c r="E10" s="19">
        <v>1.7605166619018462E-3</v>
      </c>
      <c r="F10" s="18">
        <v>19.168939770874861</v>
      </c>
      <c r="G10" s="34">
        <v>1.2646295506293667E-3</v>
      </c>
      <c r="H10" s="18">
        <v>18.378121638463945</v>
      </c>
      <c r="I10" s="19">
        <v>7.1909041931868777E-4</v>
      </c>
      <c r="J10" s="18">
        <v>62.515143320295806</v>
      </c>
      <c r="K10" s="19">
        <v>2.3717865665793159E-3</v>
      </c>
      <c r="L10" s="18">
        <v>43.760600324207061</v>
      </c>
      <c r="M10" s="34">
        <v>1.7114409089964736E-3</v>
      </c>
      <c r="N10" s="18">
        <v>13.103772433493283</v>
      </c>
      <c r="O10" s="19">
        <v>5.9130615167164301E-4</v>
      </c>
      <c r="P10" s="18">
        <v>44.573881261177782</v>
      </c>
      <c r="Q10" s="19">
        <v>1.948142493566404E-3</v>
      </c>
      <c r="R10" s="18">
        <v>31.201716882824449</v>
      </c>
      <c r="S10" s="34">
        <v>1.4045445111863437E-3</v>
      </c>
      <c r="T10" s="18">
        <v>18.386118463630368</v>
      </c>
      <c r="U10" s="19">
        <v>5.795171653430113E-4</v>
      </c>
      <c r="V10" s="18">
        <v>62.542345375066191</v>
      </c>
      <c r="W10" s="19">
        <v>1.9080426951156499E-3</v>
      </c>
      <c r="X10" s="18">
        <v>43.779641762546333</v>
      </c>
      <c r="Y10" s="34">
        <v>1.3787549640630356E-3</v>
      </c>
      <c r="Z10" s="18">
        <v>20.153827836550082</v>
      </c>
      <c r="AA10" s="19">
        <v>6.8071813739759848E-4</v>
      </c>
      <c r="AB10" s="18">
        <v>68.555397577605788</v>
      </c>
      <c r="AC10" s="19">
        <v>2.2341247642320358E-3</v>
      </c>
      <c r="AD10" s="18">
        <v>47.98877830432405</v>
      </c>
      <c r="AE10" s="34">
        <v>1.6154892932953749E-3</v>
      </c>
      <c r="AF10" s="38">
        <v>20.357116014049218</v>
      </c>
      <c r="AG10" s="19">
        <v>5.817032096146564E-4</v>
      </c>
      <c r="AH10" s="18">
        <v>69.246904022153529</v>
      </c>
      <c r="AI10" s="19">
        <v>1.9080328482657938E-3</v>
      </c>
      <c r="AJ10" s="18">
        <v>48.472832815507473</v>
      </c>
      <c r="AK10" s="19">
        <v>1.3814568757550732E-3</v>
      </c>
      <c r="AL10" s="2"/>
      <c r="AN10" s="2"/>
      <c r="AP10" s="2"/>
      <c r="AR10" s="2"/>
    </row>
    <row r="11" spans="1:44">
      <c r="A11" s="10" t="s">
        <v>36</v>
      </c>
      <c r="B11" s="18">
        <v>103.95995614205621</v>
      </c>
      <c r="C11" s="19">
        <v>6.8645390456746952E-3</v>
      </c>
      <c r="D11" s="18">
        <v>115.14968806857341</v>
      </c>
      <c r="E11" s="19">
        <v>7.4029165314545764E-3</v>
      </c>
      <c r="F11" s="18">
        <v>80.604781648001406</v>
      </c>
      <c r="G11" s="34">
        <v>5.3177270111187782E-3</v>
      </c>
      <c r="H11" s="18">
        <v>274.36563472314259</v>
      </c>
      <c r="I11" s="19">
        <v>1.073524831323254E-2</v>
      </c>
      <c r="J11" s="18">
        <v>302.89552730501492</v>
      </c>
      <c r="K11" s="19">
        <v>1.1491672330626491E-2</v>
      </c>
      <c r="L11" s="18">
        <v>212.02686911351049</v>
      </c>
      <c r="M11" s="34">
        <v>8.2921956033261499E-3</v>
      </c>
      <c r="N11" s="18">
        <v>239.78261982126591</v>
      </c>
      <c r="O11" s="19">
        <v>1.0820161818580932E-2</v>
      </c>
      <c r="P11" s="18">
        <v>254.62347741821557</v>
      </c>
      <c r="Q11" s="19">
        <v>1.1128553363157687E-2</v>
      </c>
      <c r="R11" s="18">
        <v>178.23643419275092</v>
      </c>
      <c r="S11" s="34">
        <v>8.0233086621159296E-3</v>
      </c>
      <c r="T11" s="18">
        <v>500.88953408280179</v>
      </c>
      <c r="U11" s="19">
        <v>1.5787676094649282E-2</v>
      </c>
      <c r="V11" s="18">
        <v>520.02940155954627</v>
      </c>
      <c r="W11" s="19">
        <v>1.5865063821009686E-2</v>
      </c>
      <c r="X11" s="18">
        <v>364.02058109168229</v>
      </c>
      <c r="Y11" s="34">
        <v>1.1464122660561401E-2</v>
      </c>
      <c r="Z11" s="18">
        <v>474.15627953715239</v>
      </c>
      <c r="AA11" s="19">
        <v>1.6015160100581488E-2</v>
      </c>
      <c r="AB11" s="18">
        <v>491.64124770086721</v>
      </c>
      <c r="AC11" s="19">
        <v>1.6021902365354258E-2</v>
      </c>
      <c r="AD11" s="18">
        <v>344.14887339060704</v>
      </c>
      <c r="AE11" s="34">
        <v>1.1585392250173108E-2</v>
      </c>
      <c r="AF11" s="38">
        <v>629.36521683331114</v>
      </c>
      <c r="AG11" s="19">
        <v>1.7984068391568783E-2</v>
      </c>
      <c r="AH11" s="18">
        <v>653.46893620738092</v>
      </c>
      <c r="AI11" s="19">
        <v>1.8005717558233322E-2</v>
      </c>
      <c r="AJ11" s="18">
        <v>457.42825534516675</v>
      </c>
      <c r="AK11" s="19">
        <v>1.3036527304198823E-2</v>
      </c>
      <c r="AL11" s="2"/>
      <c r="AN11" s="2"/>
      <c r="AP11" s="2"/>
      <c r="AR11" s="2"/>
    </row>
    <row r="12" spans="1:44">
      <c r="A12" s="10" t="s">
        <v>37</v>
      </c>
      <c r="B12" s="18">
        <v>57.564450083101278</v>
      </c>
      <c r="C12" s="19">
        <v>3.8010156016060914E-3</v>
      </c>
      <c r="D12" s="18">
        <v>57.564450083101278</v>
      </c>
      <c r="E12" s="19">
        <v>3.7007900437429448E-3</v>
      </c>
      <c r="F12" s="18">
        <v>40.2951150581709</v>
      </c>
      <c r="G12" s="34">
        <v>2.6583835025659106E-3</v>
      </c>
      <c r="H12" s="18">
        <v>132.50847712176386</v>
      </c>
      <c r="I12" s="19">
        <v>5.1847287906368403E-3</v>
      </c>
      <c r="J12" s="18">
        <v>132.50847712176386</v>
      </c>
      <c r="K12" s="19">
        <v>5.027291137845784E-3</v>
      </c>
      <c r="L12" s="18">
        <v>92.755933985234705</v>
      </c>
      <c r="M12" s="34">
        <v>3.6276079121038305E-3</v>
      </c>
      <c r="N12" s="18">
        <v>89.326339537897795</v>
      </c>
      <c r="O12" s="19">
        <v>4.0308403051981271E-3</v>
      </c>
      <c r="P12" s="18">
        <v>89.326339537897795</v>
      </c>
      <c r="Q12" s="19">
        <v>3.9040898599082708E-3</v>
      </c>
      <c r="R12" s="18">
        <v>62.528437676528462</v>
      </c>
      <c r="S12" s="34">
        <v>2.8147160703188654E-3</v>
      </c>
      <c r="T12" s="18">
        <v>135.53418240150978</v>
      </c>
      <c r="U12" s="19">
        <v>4.271939471497177E-3</v>
      </c>
      <c r="V12" s="18">
        <v>135.53418240150978</v>
      </c>
      <c r="W12" s="19">
        <v>4.1348786189392105E-3</v>
      </c>
      <c r="X12" s="18">
        <v>94.873927681056827</v>
      </c>
      <c r="Y12" s="34">
        <v>2.9878704686505963E-3</v>
      </c>
      <c r="Z12" s="18">
        <v>125.96906165921047</v>
      </c>
      <c r="AA12" s="19">
        <v>4.2547463299686256E-3</v>
      </c>
      <c r="AB12" s="18">
        <v>125.96906165921047</v>
      </c>
      <c r="AC12" s="19">
        <v>4.1051559778547044E-3</v>
      </c>
      <c r="AD12" s="18">
        <v>88.178343161447316</v>
      </c>
      <c r="AE12" s="34">
        <v>2.9684266678863952E-3</v>
      </c>
      <c r="AF12" s="38">
        <v>156.23894061048836</v>
      </c>
      <c r="AG12" s="19">
        <v>4.4645171328390422E-3</v>
      </c>
      <c r="AH12" s="18">
        <v>156.23894061048836</v>
      </c>
      <c r="AI12" s="19">
        <v>4.3050160158451126E-3</v>
      </c>
      <c r="AJ12" s="18">
        <v>109.36725842734187</v>
      </c>
      <c r="AK12" s="19">
        <v>3.1169243132948845E-3</v>
      </c>
      <c r="AL12" s="2"/>
      <c r="AN12" s="2"/>
      <c r="AP12" s="2"/>
      <c r="AR12" s="2"/>
    </row>
    <row r="13" spans="1:44">
      <c r="A13" s="10" t="s">
        <v>38</v>
      </c>
      <c r="B13" s="18">
        <v>74.411420906997279</v>
      </c>
      <c r="C13" s="19">
        <v>4.9134313173644839E-3</v>
      </c>
      <c r="D13" s="18">
        <v>106.50903616524567</v>
      </c>
      <c r="E13" s="19">
        <v>6.8474132913624577E-3</v>
      </c>
      <c r="F13" s="18">
        <v>74.55632531567197</v>
      </c>
      <c r="G13" s="34">
        <v>4.9186931206175915E-3</v>
      </c>
      <c r="H13" s="18">
        <v>154.84226656819089</v>
      </c>
      <c r="I13" s="19">
        <v>6.0585947021777765E-3</v>
      </c>
      <c r="J13" s="18">
        <v>231.5174433101289</v>
      </c>
      <c r="K13" s="19">
        <v>8.783631178103388E-3</v>
      </c>
      <c r="L13" s="18">
        <v>162.06221031709026</v>
      </c>
      <c r="M13" s="34">
        <v>6.3381190953550838E-3</v>
      </c>
      <c r="N13" s="18">
        <v>106.62853450456717</v>
      </c>
      <c r="O13" s="19">
        <v>4.8115997676460211E-3</v>
      </c>
      <c r="P13" s="18">
        <v>159.31403682881964</v>
      </c>
      <c r="Q13" s="19">
        <v>6.9629665666593949E-3</v>
      </c>
      <c r="R13" s="18">
        <v>111.51982578017373</v>
      </c>
      <c r="S13" s="34">
        <v>5.0200621900464287E-3</v>
      </c>
      <c r="T13" s="18">
        <v>194.85734183021074</v>
      </c>
      <c r="U13" s="19">
        <v>6.1417625806714756E-3</v>
      </c>
      <c r="V13" s="18">
        <v>303.26911234390127</v>
      </c>
      <c r="W13" s="19">
        <v>9.2521380672858367E-3</v>
      </c>
      <c r="X13" s="18">
        <v>212.28837864073088</v>
      </c>
      <c r="Y13" s="34">
        <v>6.6856110301524128E-3</v>
      </c>
      <c r="Z13" s="18">
        <v>126.9185328438719</v>
      </c>
      <c r="AA13" s="19">
        <v>4.2868157840483751E-3</v>
      </c>
      <c r="AB13" s="18">
        <v>202.87002561890631</v>
      </c>
      <c r="AC13" s="19">
        <v>6.6112511074348998E-3</v>
      </c>
      <c r="AD13" s="18">
        <v>142.00901793323445</v>
      </c>
      <c r="AE13" s="34">
        <v>4.7805769625491731E-3</v>
      </c>
      <c r="AF13" s="38">
        <v>170.11231702455316</v>
      </c>
      <c r="AG13" s="19">
        <v>4.8609479230690639E-3</v>
      </c>
      <c r="AH13" s="18">
        <v>275.7272449863994</v>
      </c>
      <c r="AI13" s="19">
        <v>7.5974030611905873E-3</v>
      </c>
      <c r="AJ13" s="18">
        <v>193.00907149047961</v>
      </c>
      <c r="AK13" s="19">
        <v>5.5006834427948643E-3</v>
      </c>
      <c r="AL13" s="2"/>
      <c r="AN13" s="2"/>
      <c r="AP13" s="2"/>
      <c r="AR13" s="2"/>
    </row>
    <row r="14" spans="1:44">
      <c r="A14" s="10" t="s">
        <v>39</v>
      </c>
      <c r="B14" s="18">
        <v>0</v>
      </c>
      <c r="C14" s="19">
        <v>0</v>
      </c>
      <c r="D14" s="18">
        <v>0</v>
      </c>
      <c r="E14" s="19">
        <v>0</v>
      </c>
      <c r="F14" s="18">
        <v>0</v>
      </c>
      <c r="G14" s="34">
        <v>0</v>
      </c>
      <c r="H14" s="18">
        <v>0</v>
      </c>
      <c r="I14" s="19">
        <v>0</v>
      </c>
      <c r="J14" s="18">
        <v>0</v>
      </c>
      <c r="K14" s="19">
        <v>0</v>
      </c>
      <c r="L14" s="18">
        <v>0</v>
      </c>
      <c r="M14" s="34">
        <v>0</v>
      </c>
      <c r="N14" s="18">
        <v>0</v>
      </c>
      <c r="O14" s="19">
        <v>0</v>
      </c>
      <c r="P14" s="18">
        <v>0</v>
      </c>
      <c r="Q14" s="19">
        <v>0</v>
      </c>
      <c r="R14" s="18">
        <v>0</v>
      </c>
      <c r="S14" s="34">
        <v>0</v>
      </c>
      <c r="T14" s="18">
        <v>0</v>
      </c>
      <c r="U14" s="19">
        <v>0</v>
      </c>
      <c r="V14" s="18">
        <v>0</v>
      </c>
      <c r="W14" s="19">
        <v>0</v>
      </c>
      <c r="X14" s="18">
        <v>0</v>
      </c>
      <c r="Y14" s="34">
        <v>0</v>
      </c>
      <c r="Z14" s="18">
        <v>0</v>
      </c>
      <c r="AA14" s="19">
        <v>0</v>
      </c>
      <c r="AB14" s="18">
        <v>0</v>
      </c>
      <c r="AC14" s="19">
        <v>0</v>
      </c>
      <c r="AD14" s="18">
        <v>0</v>
      </c>
      <c r="AE14" s="34">
        <v>0</v>
      </c>
      <c r="AF14" s="38">
        <v>0</v>
      </c>
      <c r="AG14" s="19">
        <v>0</v>
      </c>
      <c r="AH14" s="18">
        <v>0</v>
      </c>
      <c r="AI14" s="19">
        <v>0</v>
      </c>
      <c r="AJ14" s="18">
        <v>0</v>
      </c>
      <c r="AK14" s="19">
        <v>0</v>
      </c>
      <c r="AL14" s="2"/>
      <c r="AN14" s="2"/>
      <c r="AP14" s="2"/>
      <c r="AR14" s="2"/>
    </row>
    <row r="15" spans="1:44">
      <c r="A15" s="10" t="s">
        <v>40</v>
      </c>
      <c r="B15" s="18">
        <v>67.319452822381635</v>
      </c>
      <c r="C15" s="19">
        <v>4.4451443573257565E-3</v>
      </c>
      <c r="D15" s="18">
        <v>130.70805810497953</v>
      </c>
      <c r="E15" s="19">
        <v>8.403156451135544E-3</v>
      </c>
      <c r="F15" s="18">
        <v>91.495640673485667</v>
      </c>
      <c r="G15" s="34">
        <v>6.036227998653435E-3</v>
      </c>
      <c r="H15" s="18">
        <v>160.96194070698269</v>
      </c>
      <c r="I15" s="19">
        <v>6.2980424068521989E-3</v>
      </c>
      <c r="J15" s="18">
        <v>323.87592393070781</v>
      </c>
      <c r="K15" s="19">
        <v>1.2287655835349087E-2</v>
      </c>
      <c r="L15" s="18">
        <v>226.71314675149549</v>
      </c>
      <c r="M15" s="34">
        <v>8.8665637830200629E-3</v>
      </c>
      <c r="N15" s="18">
        <v>119.72373000559308</v>
      </c>
      <c r="O15" s="19">
        <v>5.4025188862738462E-3</v>
      </c>
      <c r="P15" s="18">
        <v>237.72994603946017</v>
      </c>
      <c r="Q15" s="19">
        <v>1.0390206030276556E-2</v>
      </c>
      <c r="R15" s="18">
        <v>166.41096222762212</v>
      </c>
      <c r="S15" s="34">
        <v>7.4909853350636109E-3</v>
      </c>
      <c r="T15" s="18">
        <v>219.51207272227418</v>
      </c>
      <c r="U15" s="19">
        <v>6.9188618790974156E-3</v>
      </c>
      <c r="V15" s="18">
        <v>453.49020466431784</v>
      </c>
      <c r="W15" s="19">
        <v>1.3835085127159526E-2</v>
      </c>
      <c r="X15" s="18">
        <v>317.44314326502246</v>
      </c>
      <c r="Y15" s="34">
        <v>9.9972565321184738E-3</v>
      </c>
      <c r="Z15" s="18">
        <v>229.65338963171848</v>
      </c>
      <c r="AA15" s="19">
        <v>7.7568007876715438E-3</v>
      </c>
      <c r="AB15" s="18">
        <v>474.75095942629002</v>
      </c>
      <c r="AC15" s="19">
        <v>1.54714714344194E-2</v>
      </c>
      <c r="AD15" s="18">
        <v>332.32567159840301</v>
      </c>
      <c r="AE15" s="34">
        <v>1.1187377202016418E-2</v>
      </c>
      <c r="AF15" s="38">
        <v>295.97280783913334</v>
      </c>
      <c r="AG15" s="19">
        <v>8.4574029130583088E-3</v>
      </c>
      <c r="AH15" s="18">
        <v>615.88428351327707</v>
      </c>
      <c r="AI15" s="19">
        <v>1.6970108054188648E-2</v>
      </c>
      <c r="AJ15" s="18">
        <v>431.11899845929406</v>
      </c>
      <c r="AK15" s="19">
        <v>1.2286723719181861E-2</v>
      </c>
      <c r="AL15" s="2"/>
      <c r="AN15" s="2"/>
      <c r="AP15" s="2"/>
      <c r="AR15" s="2"/>
    </row>
    <row r="16" spans="1:44">
      <c r="A16" s="10" t="s">
        <v>41</v>
      </c>
      <c r="B16" s="18">
        <v>56.891388314356675</v>
      </c>
      <c r="C16" s="19">
        <v>3.7565729242218797E-3</v>
      </c>
      <c r="D16" s="18">
        <v>72.227168763420607</v>
      </c>
      <c r="E16" s="19">
        <v>4.6434489804303147E-3</v>
      </c>
      <c r="F16" s="18">
        <v>50.559018134394421</v>
      </c>
      <c r="G16" s="34">
        <v>3.3355224205309873E-3</v>
      </c>
      <c r="H16" s="18">
        <v>93.347172432783907</v>
      </c>
      <c r="I16" s="19">
        <v>3.6524438507587755E-3</v>
      </c>
      <c r="J16" s="18">
        <v>119.0211103623797</v>
      </c>
      <c r="K16" s="19">
        <v>4.5155886350691432E-3</v>
      </c>
      <c r="L16" s="18">
        <v>83.314777253665795</v>
      </c>
      <c r="M16" s="34">
        <v>3.2583720757819882E-3</v>
      </c>
      <c r="N16" s="18">
        <v>72.406266984201309</v>
      </c>
      <c r="O16" s="19">
        <v>3.267324070578653E-3</v>
      </c>
      <c r="P16" s="18">
        <v>94.751915932823067</v>
      </c>
      <c r="Q16" s="19">
        <v>4.1412196683966026E-3</v>
      </c>
      <c r="R16" s="18">
        <v>66.326341152976156</v>
      </c>
      <c r="S16" s="34">
        <v>2.9856786010633357E-3</v>
      </c>
      <c r="T16" s="18">
        <v>88.504902631130051</v>
      </c>
      <c r="U16" s="19">
        <v>2.7896105637091819E-3</v>
      </c>
      <c r="V16" s="18">
        <v>113.91405627536862</v>
      </c>
      <c r="W16" s="19">
        <v>3.4752915267847054E-3</v>
      </c>
      <c r="X16" s="18">
        <v>79.739839392758043</v>
      </c>
      <c r="Y16" s="34">
        <v>2.5112516907438453E-3</v>
      </c>
      <c r="Z16" s="18">
        <v>97.598574774171581</v>
      </c>
      <c r="AA16" s="19">
        <v>3.2965013183474225E-3</v>
      </c>
      <c r="AB16" s="18">
        <v>124.16650829161505</v>
      </c>
      <c r="AC16" s="19">
        <v>4.0464132783781829E-3</v>
      </c>
      <c r="AD16" s="18">
        <v>86.916555804130539</v>
      </c>
      <c r="AE16" s="34">
        <v>2.9259499881669399E-3</v>
      </c>
      <c r="AF16" s="38">
        <v>114.68002292546835</v>
      </c>
      <c r="AG16" s="19">
        <v>3.2769738782442658E-3</v>
      </c>
      <c r="AH16" s="18">
        <v>145.8978069137346</v>
      </c>
      <c r="AI16" s="19">
        <v>4.0200758721615484E-3</v>
      </c>
      <c r="AJ16" s="18">
        <v>102.1284648396142</v>
      </c>
      <c r="AK16" s="19">
        <v>2.9106215124662339E-3</v>
      </c>
      <c r="AL16" s="2"/>
      <c r="AN16" s="2"/>
      <c r="AP16" s="2"/>
      <c r="AR16" s="2"/>
    </row>
    <row r="17" spans="1:37" s="6" customFormat="1">
      <c r="A17" s="13" t="s">
        <v>0</v>
      </c>
      <c r="B17" s="14">
        <f>SUM(B5:B16)</f>
        <v>912.81116458410497</v>
      </c>
      <c r="C17" s="20">
        <v>6.0273475606830364E-2</v>
      </c>
      <c r="D17" s="14">
        <f>SUM(D5:D16)</f>
        <v>1322.9574127466526</v>
      </c>
      <c r="E17" s="20">
        <v>8.5052278173782331E-2</v>
      </c>
      <c r="F17" s="14">
        <f>SUM(F5:F16)</f>
        <v>926.07018892265705</v>
      </c>
      <c r="G17" s="35">
        <v>6.109548784998152E-2</v>
      </c>
      <c r="H17" s="14">
        <f>SUM(H5:H16)</f>
        <v>1827.5601651804816</v>
      </c>
      <c r="I17" s="20">
        <v>7.1507906594724377E-2</v>
      </c>
      <c r="J17" s="14">
        <f>SUM(J5:J16)</f>
        <v>2627.9327214573968</v>
      </c>
      <c r="K17" s="20">
        <v>9.9702171275409063E-2</v>
      </c>
      <c r="L17" s="14">
        <f>SUM(L5:L16)</f>
        <v>1839.5529050201781</v>
      </c>
      <c r="M17" s="35">
        <v>7.194339365982827E-2</v>
      </c>
      <c r="N17" s="14">
        <f>SUM(N5:N16)</f>
        <v>1498.4152547839208</v>
      </c>
      <c r="O17" s="20">
        <v>6.7615807769042843E-2</v>
      </c>
      <c r="P17" s="14">
        <f>SUM(P5:P16)</f>
        <v>2217.8868185015517</v>
      </c>
      <c r="Q17" s="20">
        <v>9.6934784111046099E-2</v>
      </c>
      <c r="R17" s="14">
        <f>SUM(R5:R16)</f>
        <v>1552.5207729510864</v>
      </c>
      <c r="S17" s="35">
        <v>6.9886684067426125E-2</v>
      </c>
      <c r="T17" s="14">
        <f>SUM(T5:T16)</f>
        <v>2365.8351716840766</v>
      </c>
      <c r="U17" s="20">
        <v>7.4569414695941111E-2</v>
      </c>
      <c r="V17" s="14">
        <f>SUM(V5:V16)</f>
        <v>3417.4928896654637</v>
      </c>
      <c r="W17" s="20">
        <v>0.10426091801692304</v>
      </c>
      <c r="X17" s="14">
        <f>SUM(X5:X16)</f>
        <v>2392.2450227658246</v>
      </c>
      <c r="Y17" s="35">
        <v>7.5339120367476295E-2</v>
      </c>
      <c r="Z17" s="14">
        <f>SUM(Z5:Z16)</f>
        <v>2188.3375089603105</v>
      </c>
      <c r="AA17" s="20">
        <v>7.3913553553098074E-2</v>
      </c>
      <c r="AB17" s="14">
        <f>SUM(AB5:AB16)</f>
        <v>3267.1951538572612</v>
      </c>
      <c r="AC17" s="20">
        <v>0.10647333194368039</v>
      </c>
      <c r="AD17" s="14">
        <f>SUM(AD5:AD16)</f>
        <v>2287.0366077000826</v>
      </c>
      <c r="AE17" s="35">
        <v>7.6990564954247789E-2</v>
      </c>
      <c r="AF17" s="39">
        <f>SUM(AF5:AF16)</f>
        <v>2717.0851516029129</v>
      </c>
      <c r="AG17" s="20">
        <v>7.7640523952064278E-2</v>
      </c>
      <c r="AH17" s="14">
        <f>SUM(AH5:AH16)</f>
        <v>4013.678379314536</v>
      </c>
      <c r="AI17" s="20">
        <v>0.11059310590486936</v>
      </c>
      <c r="AJ17" s="14">
        <f>SUM(AJ5:AJ16)</f>
        <v>2809.5748655201751</v>
      </c>
      <c r="AK17" s="20">
        <v>8.007179053665231E-2</v>
      </c>
    </row>
    <row r="18" spans="1:37">
      <c r="A18" s="16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</row>
    <row r="19" spans="1:37">
      <c r="A19" s="16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</row>
  </sheetData>
  <mergeCells count="25">
    <mergeCell ref="N2:S2"/>
    <mergeCell ref="N3:O3"/>
    <mergeCell ref="P3:Q3"/>
    <mergeCell ref="R3:S3"/>
    <mergeCell ref="F3:G3"/>
    <mergeCell ref="H2:M2"/>
    <mergeCell ref="H3:I3"/>
    <mergeCell ref="J3:K3"/>
    <mergeCell ref="L3:M3"/>
    <mergeCell ref="B1:AK1"/>
    <mergeCell ref="AH3:AI3"/>
    <mergeCell ref="AJ3:AK3"/>
    <mergeCell ref="V3:W3"/>
    <mergeCell ref="X3:Y3"/>
    <mergeCell ref="AF2:AK2"/>
    <mergeCell ref="Z3:AA3"/>
    <mergeCell ref="AB3:AC3"/>
    <mergeCell ref="AD3:AE3"/>
    <mergeCell ref="Z2:AE2"/>
    <mergeCell ref="AF3:AG3"/>
    <mergeCell ref="B2:G2"/>
    <mergeCell ref="D3:E3"/>
    <mergeCell ref="T2:Y2"/>
    <mergeCell ref="T3:U3"/>
    <mergeCell ref="B3:C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zoomScale="85" zoomScaleNormal="85" workbookViewId="0">
      <selection activeCell="A40" sqref="A40"/>
    </sheetView>
  </sheetViews>
  <sheetFormatPr defaultRowHeight="15"/>
  <cols>
    <col min="1" max="1" width="65.140625" bestFit="1" customWidth="1"/>
    <col min="2" max="25" width="13.7109375" customWidth="1"/>
  </cols>
  <sheetData>
    <row r="1" spans="1:25">
      <c r="B1" s="59" t="s">
        <v>47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4"/>
    </row>
    <row r="2" spans="1:25" ht="15" customHeight="1">
      <c r="A2" s="17"/>
      <c r="B2" s="60" t="s">
        <v>26</v>
      </c>
      <c r="C2" s="55"/>
      <c r="D2" s="56"/>
      <c r="E2" s="56"/>
      <c r="F2" s="56"/>
      <c r="G2" s="61"/>
      <c r="H2" s="60" t="s">
        <v>27</v>
      </c>
      <c r="I2" s="55"/>
      <c r="J2" s="56"/>
      <c r="K2" s="56"/>
      <c r="L2" s="56"/>
      <c r="M2" s="61"/>
      <c r="N2" s="60" t="s">
        <v>28</v>
      </c>
      <c r="O2" s="55"/>
      <c r="P2" s="56"/>
      <c r="Q2" s="56"/>
      <c r="R2" s="56"/>
      <c r="S2" s="61"/>
      <c r="T2" s="54" t="s">
        <v>29</v>
      </c>
      <c r="U2" s="55"/>
      <c r="V2" s="56"/>
      <c r="W2" s="56"/>
      <c r="X2" s="56"/>
      <c r="Y2" s="57"/>
    </row>
    <row r="3" spans="1:25" s="5" customFormat="1" ht="15" customHeight="1">
      <c r="A3" s="17"/>
      <c r="B3" s="51">
        <v>2011</v>
      </c>
      <c r="C3" s="50"/>
      <c r="D3" s="51" t="s">
        <v>2</v>
      </c>
      <c r="E3" s="50"/>
      <c r="F3" s="51" t="s">
        <v>3</v>
      </c>
      <c r="G3" s="52"/>
      <c r="H3" s="51">
        <v>2011</v>
      </c>
      <c r="I3" s="50"/>
      <c r="J3" s="51" t="s">
        <v>2</v>
      </c>
      <c r="K3" s="50"/>
      <c r="L3" s="51" t="s">
        <v>3</v>
      </c>
      <c r="M3" s="52"/>
      <c r="N3" s="51">
        <v>2011</v>
      </c>
      <c r="O3" s="50"/>
      <c r="P3" s="51" t="s">
        <v>2</v>
      </c>
      <c r="Q3" s="50"/>
      <c r="R3" s="51" t="s">
        <v>3</v>
      </c>
      <c r="S3" s="52"/>
      <c r="T3" s="58">
        <v>2011</v>
      </c>
      <c r="U3" s="50"/>
      <c r="V3" s="51" t="s">
        <v>2</v>
      </c>
      <c r="W3" s="50"/>
      <c r="X3" s="51" t="s">
        <v>3</v>
      </c>
      <c r="Y3" s="50"/>
    </row>
    <row r="4" spans="1:25" ht="38.25">
      <c r="A4" s="26" t="s">
        <v>1</v>
      </c>
      <c r="B4" s="24" t="s">
        <v>10</v>
      </c>
      <c r="C4" s="24" t="s">
        <v>11</v>
      </c>
      <c r="D4" s="24" t="s">
        <v>10</v>
      </c>
      <c r="E4" s="24" t="s">
        <v>11</v>
      </c>
      <c r="F4" s="24" t="s">
        <v>10</v>
      </c>
      <c r="G4" s="30" t="s">
        <v>11</v>
      </c>
      <c r="H4" s="24" t="s">
        <v>10</v>
      </c>
      <c r="I4" s="24" t="s">
        <v>11</v>
      </c>
      <c r="J4" s="24" t="s">
        <v>10</v>
      </c>
      <c r="K4" s="24" t="s">
        <v>11</v>
      </c>
      <c r="L4" s="24" t="s">
        <v>10</v>
      </c>
      <c r="M4" s="30" t="s">
        <v>11</v>
      </c>
      <c r="N4" s="24" t="s">
        <v>10</v>
      </c>
      <c r="O4" s="24" t="s">
        <v>11</v>
      </c>
      <c r="P4" s="24" t="s">
        <v>10</v>
      </c>
      <c r="Q4" s="24" t="s">
        <v>11</v>
      </c>
      <c r="R4" s="24" t="s">
        <v>10</v>
      </c>
      <c r="S4" s="30" t="s">
        <v>11</v>
      </c>
      <c r="T4" s="37" t="s">
        <v>10</v>
      </c>
      <c r="U4" s="24" t="s">
        <v>11</v>
      </c>
      <c r="V4" s="24" t="s">
        <v>10</v>
      </c>
      <c r="W4" s="24" t="s">
        <v>11</v>
      </c>
      <c r="X4" s="24" t="s">
        <v>10</v>
      </c>
      <c r="Y4" s="24" t="s">
        <v>11</v>
      </c>
    </row>
    <row r="5" spans="1:25">
      <c r="A5" s="10" t="s">
        <v>30</v>
      </c>
      <c r="B5" s="18">
        <v>204.0364505367281</v>
      </c>
      <c r="C5" s="19">
        <v>8.6474872328288713E-3</v>
      </c>
      <c r="D5" s="18">
        <v>593.06276735973222</v>
      </c>
      <c r="E5" s="19">
        <v>2.4325296676695671E-2</v>
      </c>
      <c r="F5" s="18">
        <v>415.14393715181268</v>
      </c>
      <c r="G5" s="34">
        <v>1.7578319593765403E-2</v>
      </c>
      <c r="H5" s="18">
        <v>262.84511680992119</v>
      </c>
      <c r="I5" s="19">
        <v>9.240634507595314E-3</v>
      </c>
      <c r="J5" s="18">
        <v>768.20955047643622</v>
      </c>
      <c r="K5" s="19">
        <v>2.6138232665198512E-2</v>
      </c>
      <c r="L5" s="18">
        <v>537.74668533350541</v>
      </c>
      <c r="M5" s="34">
        <v>1.8893191168709862E-2</v>
      </c>
      <c r="N5" s="18">
        <v>319.03044727288216</v>
      </c>
      <c r="O5" s="19">
        <v>9.8144608395209516E-3</v>
      </c>
      <c r="P5" s="18">
        <v>935.37181931497969</v>
      </c>
      <c r="Q5" s="19">
        <v>2.7799559670892864E-2</v>
      </c>
      <c r="R5" s="18">
        <v>654.76027352048595</v>
      </c>
      <c r="S5" s="34">
        <v>2.0094275061372322E-2</v>
      </c>
      <c r="T5" s="38">
        <v>237.56600760929618</v>
      </c>
      <c r="U5" s="19">
        <v>1.1121063156120676E-2</v>
      </c>
      <c r="V5" s="18">
        <v>698.38959289995944</v>
      </c>
      <c r="W5" s="19">
        <v>3.1600086085525281E-2</v>
      </c>
      <c r="X5" s="18">
        <v>488.8727150299718</v>
      </c>
      <c r="Y5" s="19">
        <v>2.2779230607721065E-2</v>
      </c>
    </row>
    <row r="6" spans="1:25">
      <c r="A6" s="10" t="s">
        <v>31</v>
      </c>
      <c r="B6" s="18">
        <v>90.617372540808447</v>
      </c>
      <c r="C6" s="19">
        <v>3.8405518722650117E-3</v>
      </c>
      <c r="D6" s="18">
        <v>90.617372540808447</v>
      </c>
      <c r="E6" s="19">
        <v>3.7167979384899901E-3</v>
      </c>
      <c r="F6" s="18">
        <v>63.432160778565901</v>
      </c>
      <c r="G6" s="34">
        <v>2.6858896274353878E-3</v>
      </c>
      <c r="H6" s="18">
        <v>105.0922016328296</v>
      </c>
      <c r="I6" s="19">
        <v>3.6946420640173541E-3</v>
      </c>
      <c r="J6" s="18">
        <v>105.0922016328296</v>
      </c>
      <c r="K6" s="19">
        <v>3.5757488511737956E-3</v>
      </c>
      <c r="L6" s="18">
        <v>73.56454114298073</v>
      </c>
      <c r="M6" s="34">
        <v>2.5846164689806933E-3</v>
      </c>
      <c r="N6" s="18">
        <v>119.8950824531273</v>
      </c>
      <c r="O6" s="19">
        <v>3.6883802209036814E-3</v>
      </c>
      <c r="P6" s="18">
        <v>119.8950824531273</v>
      </c>
      <c r="Q6" s="19">
        <v>3.5633214835820901E-3</v>
      </c>
      <c r="R6" s="18">
        <v>83.926557717189112</v>
      </c>
      <c r="S6" s="34">
        <v>2.5756653296262833E-3</v>
      </c>
      <c r="T6" s="38">
        <v>61.084655682878321</v>
      </c>
      <c r="U6" s="19">
        <v>2.8595265819190913E-3</v>
      </c>
      <c r="V6" s="18">
        <v>61.084655682878321</v>
      </c>
      <c r="W6" s="19">
        <v>2.7639019792211144E-3</v>
      </c>
      <c r="X6" s="18">
        <v>42.759258978014827</v>
      </c>
      <c r="Y6" s="19">
        <v>1.9923857293114664E-3</v>
      </c>
    </row>
    <row r="7" spans="1:25">
      <c r="A7" s="10" t="s">
        <v>32</v>
      </c>
      <c r="B7" s="18">
        <v>219.6255779235843</v>
      </c>
      <c r="C7" s="19">
        <v>9.3081867288952163E-3</v>
      </c>
      <c r="D7" s="18">
        <v>219.6255779235843</v>
      </c>
      <c r="E7" s="19">
        <v>9.0082494380251225E-3</v>
      </c>
      <c r="F7" s="18">
        <v>153.73790454650904</v>
      </c>
      <c r="G7" s="34">
        <v>6.5096796025376691E-3</v>
      </c>
      <c r="H7" s="18">
        <v>296.53460955138843</v>
      </c>
      <c r="I7" s="19">
        <v>1.0425028925678844E-2</v>
      </c>
      <c r="J7" s="18">
        <v>296.53460955138843</v>
      </c>
      <c r="K7" s="19">
        <v>1.0089552535412973E-2</v>
      </c>
      <c r="L7" s="18">
        <v>207.57422668597195</v>
      </c>
      <c r="M7" s="34">
        <v>7.2929125430925869E-3</v>
      </c>
      <c r="N7" s="18">
        <v>307.14381011056025</v>
      </c>
      <c r="O7" s="19">
        <v>9.4487874815689533E-3</v>
      </c>
      <c r="P7" s="18">
        <v>307.14381011056025</v>
      </c>
      <c r="Q7" s="19">
        <v>9.128415567369836E-3</v>
      </c>
      <c r="R7" s="18">
        <v>215.00066707739222</v>
      </c>
      <c r="S7" s="34">
        <v>6.5982661400676495E-3</v>
      </c>
      <c r="T7" s="38">
        <v>177.61218884214767</v>
      </c>
      <c r="U7" s="19">
        <v>8.3144738983821839E-3</v>
      </c>
      <c r="V7" s="18">
        <v>177.61218884214767</v>
      </c>
      <c r="W7" s="19">
        <v>8.036431977666094E-3</v>
      </c>
      <c r="X7" s="18">
        <v>124.32853218950339</v>
      </c>
      <c r="Y7" s="19">
        <v>5.7931404612968397E-3</v>
      </c>
    </row>
    <row r="8" spans="1:25">
      <c r="A8" s="10" t="s">
        <v>33</v>
      </c>
      <c r="B8" s="18">
        <v>169.77820324359081</v>
      </c>
      <c r="C8" s="19">
        <v>7.1955517805741172E-3</v>
      </c>
      <c r="D8" s="18">
        <v>193.56304205161982</v>
      </c>
      <c r="E8" s="19">
        <v>7.9392581741577536E-3</v>
      </c>
      <c r="F8" s="18">
        <v>135.49412943613387</v>
      </c>
      <c r="G8" s="34">
        <v>5.7371887125414042E-3</v>
      </c>
      <c r="H8" s="18">
        <v>233.74407881580905</v>
      </c>
      <c r="I8" s="19">
        <v>8.2175527050533971E-3</v>
      </c>
      <c r="J8" s="18">
        <v>265.86458397336065</v>
      </c>
      <c r="K8" s="19">
        <v>9.0460087993205259E-3</v>
      </c>
      <c r="L8" s="18">
        <v>186.10520878135247</v>
      </c>
      <c r="M8" s="34">
        <v>6.5386201029172097E-3</v>
      </c>
      <c r="N8" s="18">
        <v>277.32315051490087</v>
      </c>
      <c r="O8" s="19">
        <v>8.5314026416199763E-3</v>
      </c>
      <c r="P8" s="18">
        <v>320.72282760901476</v>
      </c>
      <c r="Q8" s="19">
        <v>9.5319884561669774E-3</v>
      </c>
      <c r="R8" s="18">
        <v>224.50597932631032</v>
      </c>
      <c r="S8" s="34">
        <v>6.8899795603810403E-3</v>
      </c>
      <c r="T8" s="38">
        <v>223.67575349824844</v>
      </c>
      <c r="U8" s="19">
        <v>1.0470825376827027E-2</v>
      </c>
      <c r="V8" s="18">
        <v>261.19304589544259</v>
      </c>
      <c r="W8" s="19">
        <v>1.1818221260950038E-2</v>
      </c>
      <c r="X8" s="18">
        <v>182.83513212680987</v>
      </c>
      <c r="Y8" s="19">
        <v>8.5192801927070402E-3</v>
      </c>
    </row>
    <row r="9" spans="1:25">
      <c r="A9" s="10" t="s">
        <v>34</v>
      </c>
      <c r="B9" s="18">
        <v>101.11649075482693</v>
      </c>
      <c r="C9" s="19">
        <v>4.2855262406823001E-3</v>
      </c>
      <c r="D9" s="18">
        <v>101.11649075482693</v>
      </c>
      <c r="E9" s="19">
        <v>4.1474339174382103E-3</v>
      </c>
      <c r="F9" s="18">
        <v>70.781543528378847</v>
      </c>
      <c r="G9" s="34">
        <v>2.9970824143985162E-3</v>
      </c>
      <c r="H9" s="18">
        <v>183.23188094439485</v>
      </c>
      <c r="I9" s="19">
        <v>6.441735964114596E-3</v>
      </c>
      <c r="J9" s="18">
        <v>183.23188094439485</v>
      </c>
      <c r="K9" s="19">
        <v>6.2344415437639794E-3</v>
      </c>
      <c r="L9" s="18">
        <v>128.26231666107637</v>
      </c>
      <c r="M9" s="34">
        <v>4.5063680251537352E-3</v>
      </c>
      <c r="N9" s="18">
        <v>191.62111337945194</v>
      </c>
      <c r="O9" s="19">
        <v>5.8949167058008657E-3</v>
      </c>
      <c r="P9" s="18">
        <v>191.62111337945194</v>
      </c>
      <c r="Q9" s="19">
        <v>5.6950428328022759E-3</v>
      </c>
      <c r="R9" s="18">
        <v>134.13477936561637</v>
      </c>
      <c r="S9" s="34">
        <v>4.1165312876680696E-3</v>
      </c>
      <c r="T9" s="38">
        <v>137.33308090718469</v>
      </c>
      <c r="U9" s="19">
        <v>6.4289074079370402E-3</v>
      </c>
      <c r="V9" s="18">
        <v>137.33308090718469</v>
      </c>
      <c r="W9" s="19">
        <v>6.2139201717444394E-3</v>
      </c>
      <c r="X9" s="18">
        <v>96.133156635029266</v>
      </c>
      <c r="Y9" s="19">
        <v>4.4793650304317915E-3</v>
      </c>
    </row>
    <row r="10" spans="1:25">
      <c r="A10" s="10" t="s">
        <v>35</v>
      </c>
      <c r="B10" s="18">
        <v>13.032618731665574</v>
      </c>
      <c r="C10" s="19">
        <v>5.5234936598800373E-4</v>
      </c>
      <c r="D10" s="18">
        <v>44.331844346033037</v>
      </c>
      <c r="E10" s="19">
        <v>1.8183324351033396E-3</v>
      </c>
      <c r="F10" s="18">
        <v>31.032291042223122</v>
      </c>
      <c r="G10" s="34">
        <v>1.3139913192745502E-3</v>
      </c>
      <c r="H10" s="18">
        <v>15.744159539873683</v>
      </c>
      <c r="I10" s="19">
        <v>5.535047624356371E-4</v>
      </c>
      <c r="J10" s="18">
        <v>53.555439965793475</v>
      </c>
      <c r="K10" s="19">
        <v>1.8222170623169297E-3</v>
      </c>
      <c r="L10" s="18">
        <v>37.488807976055433</v>
      </c>
      <c r="M10" s="34">
        <v>1.3171317185142661E-3</v>
      </c>
      <c r="N10" s="18">
        <v>21.227606545989484</v>
      </c>
      <c r="O10" s="19">
        <v>6.5303332313035084E-4</v>
      </c>
      <c r="P10" s="18">
        <v>72.207970524690552</v>
      </c>
      <c r="Q10" s="19">
        <v>2.1460447533958125E-3</v>
      </c>
      <c r="R10" s="18">
        <v>50.545579367283388</v>
      </c>
      <c r="S10" s="34">
        <v>1.5512193027252129E-3</v>
      </c>
      <c r="T10" s="38">
        <v>12.610355308752636</v>
      </c>
      <c r="U10" s="19">
        <v>5.9032249277178139E-4</v>
      </c>
      <c r="V10" s="18">
        <v>42.895470220231608</v>
      </c>
      <c r="W10" s="19">
        <v>1.940894545707489E-3</v>
      </c>
      <c r="X10" s="18">
        <v>30.026829154162119</v>
      </c>
      <c r="Y10" s="19">
        <v>1.3991127847651859E-3</v>
      </c>
    </row>
    <row r="11" spans="1:25">
      <c r="A11" s="10" t="s">
        <v>36</v>
      </c>
      <c r="B11" s="18">
        <v>425.33774588819063</v>
      </c>
      <c r="C11" s="19">
        <v>1.8026694335903735E-2</v>
      </c>
      <c r="D11" s="18">
        <v>447.47815312896557</v>
      </c>
      <c r="E11" s="19">
        <v>1.8353940645542903E-2</v>
      </c>
      <c r="F11" s="18">
        <v>313.23470719027591</v>
      </c>
      <c r="G11" s="34">
        <v>1.3263206560660122E-2</v>
      </c>
      <c r="H11" s="18">
        <v>471.60857199810312</v>
      </c>
      <c r="I11" s="19">
        <v>1.6579963506169759E-2</v>
      </c>
      <c r="J11" s="18">
        <v>491.06086033588628</v>
      </c>
      <c r="K11" s="19">
        <v>1.6708283582612993E-2</v>
      </c>
      <c r="L11" s="18">
        <v>343.74260223512039</v>
      </c>
      <c r="M11" s="34">
        <v>1.20770520283731E-2</v>
      </c>
      <c r="N11" s="18">
        <v>528.67410711696959</v>
      </c>
      <c r="O11" s="19">
        <v>1.6263812327386103E-2</v>
      </c>
      <c r="P11" s="18">
        <v>551.05443953088934</v>
      </c>
      <c r="Q11" s="19">
        <v>1.6377520101972191E-2</v>
      </c>
      <c r="R11" s="18">
        <v>385.73810767162263</v>
      </c>
      <c r="S11" s="34">
        <v>1.1838115338810828E-2</v>
      </c>
      <c r="T11" s="38">
        <v>205.61158175196616</v>
      </c>
      <c r="U11" s="19">
        <v>9.6251960004904661E-3</v>
      </c>
      <c r="V11" s="18">
        <v>218.10835909545557</v>
      </c>
      <c r="W11" s="19">
        <v>9.8687652185222852E-3</v>
      </c>
      <c r="X11" s="18">
        <v>152.6758513668189</v>
      </c>
      <c r="Y11" s="19">
        <v>7.1139957694339598E-3</v>
      </c>
    </row>
    <row r="12" spans="1:25">
      <c r="A12" s="10" t="s">
        <v>37</v>
      </c>
      <c r="B12" s="18">
        <v>130.46623892730369</v>
      </c>
      <c r="C12" s="19">
        <v>5.5294293371172636E-3</v>
      </c>
      <c r="D12" s="18">
        <v>130.46623892730369</v>
      </c>
      <c r="E12" s="19">
        <v>5.3512547791999647E-3</v>
      </c>
      <c r="F12" s="18">
        <v>91.326367249112621</v>
      </c>
      <c r="G12" s="34">
        <v>3.8670059398107763E-3</v>
      </c>
      <c r="H12" s="18">
        <v>126.08862869580688</v>
      </c>
      <c r="I12" s="19">
        <v>4.4327965742061949E-3</v>
      </c>
      <c r="J12" s="18">
        <v>126.08862869580688</v>
      </c>
      <c r="K12" s="19">
        <v>4.290149622902817E-3</v>
      </c>
      <c r="L12" s="18">
        <v>88.262040087064818</v>
      </c>
      <c r="M12" s="34">
        <v>3.1009983729998244E-3</v>
      </c>
      <c r="N12" s="18">
        <v>143.84898497704526</v>
      </c>
      <c r="O12" s="19">
        <v>4.425283674114237E-3</v>
      </c>
      <c r="P12" s="18">
        <v>143.84898497704526</v>
      </c>
      <c r="Q12" s="19">
        <v>4.2752393849061722E-3</v>
      </c>
      <c r="R12" s="18">
        <v>100.69428948393167</v>
      </c>
      <c r="S12" s="34">
        <v>3.0902588807356322E-3</v>
      </c>
      <c r="T12" s="38">
        <v>79.350270657630958</v>
      </c>
      <c r="U12" s="19">
        <v>3.7145860231405079E-3</v>
      </c>
      <c r="V12" s="18">
        <v>79.350270657630958</v>
      </c>
      <c r="W12" s="19">
        <v>3.5903676245789243E-3</v>
      </c>
      <c r="X12" s="18">
        <v>55.545189460341668</v>
      </c>
      <c r="Y12" s="19">
        <v>2.5881515596326721E-3</v>
      </c>
    </row>
    <row r="13" spans="1:25">
      <c r="A13" s="10" t="s">
        <v>38</v>
      </c>
      <c r="B13" s="18">
        <v>147.67647890179049</v>
      </c>
      <c r="C13" s="19">
        <v>6.2588349411738086E-3</v>
      </c>
      <c r="D13" s="18">
        <v>213.26183789987135</v>
      </c>
      <c r="E13" s="19">
        <v>8.7472317640623198E-3</v>
      </c>
      <c r="F13" s="18">
        <v>149.28328652990996</v>
      </c>
      <c r="G13" s="34">
        <v>6.3210590009671608E-3</v>
      </c>
      <c r="H13" s="18">
        <v>182.61375599582803</v>
      </c>
      <c r="I13" s="19">
        <v>6.4200050421212356E-3</v>
      </c>
      <c r="J13" s="18">
        <v>276.94880277163179</v>
      </c>
      <c r="K13" s="19">
        <v>9.4231479401727779E-3</v>
      </c>
      <c r="L13" s="18">
        <v>193.86416194014217</v>
      </c>
      <c r="M13" s="34">
        <v>6.8112231505904168E-3</v>
      </c>
      <c r="N13" s="18">
        <v>169.57276942857192</v>
      </c>
      <c r="O13" s="19">
        <v>5.2166347106748345E-3</v>
      </c>
      <c r="P13" s="18">
        <v>265.30382544728616</v>
      </c>
      <c r="Q13" s="19">
        <v>7.8849173923577296E-3</v>
      </c>
      <c r="R13" s="18">
        <v>185.71267781310024</v>
      </c>
      <c r="S13" s="34">
        <v>5.6994319620151702E-3</v>
      </c>
      <c r="T13" s="38">
        <v>82.410287330745717</v>
      </c>
      <c r="U13" s="19">
        <v>3.8578331106466413E-3</v>
      </c>
      <c r="V13" s="18">
        <v>131.22883105352656</v>
      </c>
      <c r="W13" s="19">
        <v>5.9377207225771271E-3</v>
      </c>
      <c r="X13" s="18">
        <v>91.860181737468594</v>
      </c>
      <c r="Y13" s="19">
        <v>4.2802639606030722E-3</v>
      </c>
    </row>
    <row r="14" spans="1:25">
      <c r="A14" s="10" t="s">
        <v>39</v>
      </c>
      <c r="B14" s="18">
        <v>0</v>
      </c>
      <c r="C14" s="19">
        <v>0</v>
      </c>
      <c r="D14" s="18">
        <v>0</v>
      </c>
      <c r="E14" s="19">
        <v>0</v>
      </c>
      <c r="F14" s="18">
        <v>0</v>
      </c>
      <c r="G14" s="34">
        <v>0</v>
      </c>
      <c r="H14" s="18">
        <v>0</v>
      </c>
      <c r="I14" s="19">
        <v>0</v>
      </c>
      <c r="J14" s="18">
        <v>0</v>
      </c>
      <c r="K14" s="19">
        <v>0</v>
      </c>
      <c r="L14" s="18">
        <v>0</v>
      </c>
      <c r="M14" s="34">
        <v>0</v>
      </c>
      <c r="N14" s="18">
        <v>0</v>
      </c>
      <c r="O14" s="19">
        <v>0</v>
      </c>
      <c r="P14" s="18">
        <v>0</v>
      </c>
      <c r="Q14" s="19">
        <v>0</v>
      </c>
      <c r="R14" s="18">
        <v>0</v>
      </c>
      <c r="S14" s="34">
        <v>0</v>
      </c>
      <c r="T14" s="38">
        <v>0</v>
      </c>
      <c r="U14" s="19">
        <v>0</v>
      </c>
      <c r="V14" s="18">
        <v>0</v>
      </c>
      <c r="W14" s="19">
        <v>0</v>
      </c>
      <c r="X14" s="18">
        <v>0</v>
      </c>
      <c r="Y14" s="19">
        <v>0</v>
      </c>
    </row>
    <row r="15" spans="1:25">
      <c r="A15" s="10" t="s">
        <v>40</v>
      </c>
      <c r="B15" s="18">
        <v>187.13118363909848</v>
      </c>
      <c r="C15" s="19">
        <v>7.9310070192186964E-3</v>
      </c>
      <c r="D15" s="18">
        <v>421.04516318797153</v>
      </c>
      <c r="E15" s="19">
        <v>1.7269754691281544E-2</v>
      </c>
      <c r="F15" s="18">
        <v>294.73161423158007</v>
      </c>
      <c r="G15" s="34">
        <v>1.2479735450055502E-2</v>
      </c>
      <c r="H15" s="18">
        <v>185.83336170115865</v>
      </c>
      <c r="I15" s="19">
        <v>6.5331941321169372E-3</v>
      </c>
      <c r="J15" s="18">
        <v>418.12506382760688</v>
      </c>
      <c r="K15" s="19">
        <v>1.4226652343359795E-2</v>
      </c>
      <c r="L15" s="18">
        <v>292.6875446793249</v>
      </c>
      <c r="M15" s="34">
        <v>1.0283283719168373E-2</v>
      </c>
      <c r="N15" s="18">
        <v>227.30875779267674</v>
      </c>
      <c r="O15" s="19">
        <v>6.9927899387238462E-3</v>
      </c>
      <c r="P15" s="18">
        <v>511.44470503352261</v>
      </c>
      <c r="Q15" s="19">
        <v>1.5200305699132704E-2</v>
      </c>
      <c r="R15" s="18">
        <v>358.01129352346578</v>
      </c>
      <c r="S15" s="34">
        <v>1.0987192867487158E-2</v>
      </c>
      <c r="T15" s="38">
        <v>102.6819457695877</v>
      </c>
      <c r="U15" s="19">
        <v>4.8068004988953573E-3</v>
      </c>
      <c r="V15" s="18">
        <v>231.03437798157225</v>
      </c>
      <c r="W15" s="19">
        <v>1.0453629760744813E-2</v>
      </c>
      <c r="X15" s="18">
        <v>161.7240645871006</v>
      </c>
      <c r="Y15" s="19">
        <v>7.5356010854925395E-3</v>
      </c>
    </row>
    <row r="16" spans="1:25">
      <c r="A16" s="10" t="s">
        <v>41</v>
      </c>
      <c r="B16" s="18">
        <v>71.166221232139051</v>
      </c>
      <c r="C16" s="19">
        <v>3.016171806041191E-3</v>
      </c>
      <c r="D16" s="18">
        <v>91.027701645492826</v>
      </c>
      <c r="E16" s="19">
        <v>3.7336281590937331E-3</v>
      </c>
      <c r="F16" s="18">
        <v>63.719391151844974</v>
      </c>
      <c r="G16" s="34">
        <v>2.6980517400105493E-3</v>
      </c>
      <c r="H16" s="18">
        <v>83.569075211632423</v>
      </c>
      <c r="I16" s="19">
        <v>2.9379708078308515E-3</v>
      </c>
      <c r="J16" s="18">
        <v>107.96957077842316</v>
      </c>
      <c r="K16" s="19">
        <v>3.6736509719487117E-3</v>
      </c>
      <c r="L16" s="18">
        <v>75.57869954489621</v>
      </c>
      <c r="M16" s="34">
        <v>2.6553819070007372E-3</v>
      </c>
      <c r="N16" s="18">
        <v>95.455855727676479</v>
      </c>
      <c r="O16" s="19">
        <v>2.9365465457938294E-3</v>
      </c>
      <c r="P16" s="18">
        <v>123.32705304090432</v>
      </c>
      <c r="Q16" s="19">
        <v>3.6653207839389555E-3</v>
      </c>
      <c r="R16" s="18">
        <v>86.328937128633044</v>
      </c>
      <c r="S16" s="34">
        <v>2.649393187970184E-3</v>
      </c>
      <c r="T16" s="38">
        <v>72.796776765416425</v>
      </c>
      <c r="U16" s="19">
        <v>3.4078004682456713E-3</v>
      </c>
      <c r="V16" s="18">
        <v>93.572052512406515</v>
      </c>
      <c r="W16" s="19">
        <v>4.2338616506487608E-3</v>
      </c>
      <c r="X16" s="18">
        <v>65.500436758684558</v>
      </c>
      <c r="Y16" s="19">
        <v>3.052020511598915E-3</v>
      </c>
    </row>
    <row r="17" spans="1:25" s="6" customFormat="1">
      <c r="A17" s="13" t="s">
        <v>0</v>
      </c>
      <c r="B17" s="14">
        <f>SUM(B5:B16)</f>
        <v>1759.9845823197265</v>
      </c>
      <c r="C17" s="20">
        <v>7.4591790660688218E-2</v>
      </c>
      <c r="D17" s="14">
        <f>SUM(D5:D16)</f>
        <v>2545.5961897662096</v>
      </c>
      <c r="E17" s="20">
        <v>0.10441117861909055</v>
      </c>
      <c r="F17" s="14">
        <f>SUM(F5:F16)</f>
        <v>1781.917332836347</v>
      </c>
      <c r="G17" s="35">
        <v>7.5451209961457044E-2</v>
      </c>
      <c r="H17" s="14">
        <f>SUM(H5:H16)</f>
        <v>2146.9054408967459</v>
      </c>
      <c r="I17" s="20">
        <v>7.5477028991340109E-2</v>
      </c>
      <c r="J17" s="14">
        <f>SUM(J5:J16)</f>
        <v>3092.6811929535588</v>
      </c>
      <c r="K17" s="20">
        <v>0.10522808591818383</v>
      </c>
      <c r="L17" s="14">
        <f>SUM(L5:L16)</f>
        <v>2164.8768350674909</v>
      </c>
      <c r="M17" s="35">
        <v>7.6060779205500806E-2</v>
      </c>
      <c r="N17" s="14">
        <f>SUM(N5:N16)</f>
        <v>2401.1016853198521</v>
      </c>
      <c r="O17" s="20">
        <v>7.3866048409237633E-2</v>
      </c>
      <c r="P17" s="14">
        <f>SUM(P5:P16)</f>
        <v>3541.9416314214727</v>
      </c>
      <c r="Q17" s="20">
        <v>0.10526767612651762</v>
      </c>
      <c r="R17" s="14">
        <f>SUM(R5:R16)</f>
        <v>2479.3591419950308</v>
      </c>
      <c r="S17" s="35">
        <v>7.6090328918859557E-2</v>
      </c>
      <c r="T17" s="39">
        <f>SUM(T5:T16)</f>
        <v>1392.7329041238547</v>
      </c>
      <c r="U17" s="20">
        <v>6.5197335015376431E-2</v>
      </c>
      <c r="V17" s="14">
        <f>SUM(V5:V16)</f>
        <v>2131.8019257484361</v>
      </c>
      <c r="W17" s="20">
        <v>9.6457800997886367E-2</v>
      </c>
      <c r="X17" s="14">
        <f>SUM(X5:X16)</f>
        <v>1492.2613480239056</v>
      </c>
      <c r="Y17" s="20">
        <v>6.9532547692994551E-2</v>
      </c>
    </row>
    <row r="18" spans="1:25">
      <c r="A18" s="21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</row>
    <row r="19" spans="1:25">
      <c r="A19" s="21"/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</row>
  </sheetData>
  <mergeCells count="17">
    <mergeCell ref="F3:G3"/>
    <mergeCell ref="B1:Y1"/>
    <mergeCell ref="D3:E3"/>
    <mergeCell ref="H2:M2"/>
    <mergeCell ref="R3:S3"/>
    <mergeCell ref="N2:S2"/>
    <mergeCell ref="V3:W3"/>
    <mergeCell ref="X3:Y3"/>
    <mergeCell ref="T2:Y2"/>
    <mergeCell ref="B2:G2"/>
    <mergeCell ref="B3:C3"/>
    <mergeCell ref="H3:I3"/>
    <mergeCell ref="T3:U3"/>
    <mergeCell ref="J3:K3"/>
    <mergeCell ref="L3:M3"/>
    <mergeCell ref="N3:O3"/>
    <mergeCell ref="P3:Q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1.0</vt:lpstr>
      <vt:lpstr>1.1</vt:lpstr>
      <vt:lpstr>1.2</vt:lpstr>
      <vt:lpstr>1.3</vt:lpstr>
      <vt:lpstr>1.4</vt:lpstr>
      <vt:lpstr>1.5</vt:lpstr>
    </vt:vector>
  </TitlesOfParts>
  <Company>IHS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Muellbacher</dc:creator>
  <cp:lastModifiedBy>Sandra Muellbacher</cp:lastModifiedBy>
  <dcterms:created xsi:type="dcterms:W3CDTF">2013-03-12T09:05:02Z</dcterms:created>
  <dcterms:modified xsi:type="dcterms:W3CDTF">2013-09-24T08:11:39Z</dcterms:modified>
</cp:coreProperties>
</file>