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95" windowWidth="24915" windowHeight="10890"/>
  </bookViews>
  <sheets>
    <sheet name="1.0" sheetId="1" r:id="rId1"/>
    <sheet name="1.1" sheetId="2" r:id="rId2"/>
    <sheet name="1.2" sheetId="3" r:id="rId3"/>
    <sheet name="1.3" sheetId="4" r:id="rId4"/>
    <sheet name="1.4" sheetId="5" r:id="rId5"/>
    <sheet name="1.5" sheetId="6" r:id="rId6"/>
  </sheets>
  <calcPr calcId="145621"/>
</workbook>
</file>

<file path=xl/calcChain.xml><?xml version="1.0" encoding="utf-8"?>
<calcChain xmlns="http://schemas.openxmlformats.org/spreadsheetml/2006/main">
  <c r="AD17" i="4" l="1"/>
  <c r="D16" i="1"/>
  <c r="J17" i="5"/>
  <c r="P17" i="5"/>
  <c r="J17" i="4"/>
  <c r="V17" i="4"/>
  <c r="J17" i="3"/>
  <c r="D17" i="5" l="1"/>
  <c r="R17" i="4"/>
  <c r="AD17" i="2"/>
  <c r="F17" i="3"/>
  <c r="N17" i="6"/>
  <c r="T17" i="4"/>
  <c r="P17" i="3"/>
  <c r="R17" i="3"/>
  <c r="N17" i="3"/>
  <c r="J17" i="2"/>
  <c r="R17" i="2"/>
  <c r="T17" i="6"/>
  <c r="V17" i="3"/>
  <c r="D17" i="6"/>
  <c r="P17" i="6"/>
  <c r="X17" i="6"/>
  <c r="J17" i="6"/>
  <c r="F16" i="1"/>
  <c r="D17" i="3"/>
  <c r="F17" i="5"/>
  <c r="F17" i="2"/>
  <c r="X17" i="4"/>
  <c r="AH17" i="5"/>
  <c r="R17" i="5"/>
  <c r="B17" i="2"/>
  <c r="H17" i="3"/>
  <c r="N17" i="4"/>
  <c r="H17" i="6"/>
  <c r="B17" i="6"/>
  <c r="T17" i="5"/>
  <c r="AF17" i="5"/>
  <c r="Z17" i="2"/>
  <c r="AB17" i="5"/>
  <c r="V17" i="6"/>
  <c r="V17" i="2"/>
  <c r="AH17" i="2"/>
  <c r="AD17" i="5"/>
  <c r="D17" i="2"/>
  <c r="B16" i="1"/>
  <c r="X17" i="5"/>
  <c r="L17" i="5"/>
  <c r="X17" i="3"/>
  <c r="L17" i="6"/>
  <c r="D17" i="4"/>
  <c r="P17" i="4"/>
  <c r="P17" i="2"/>
  <c r="AB17" i="2"/>
  <c r="L17" i="4"/>
  <c r="X17" i="2"/>
  <c r="L17" i="3"/>
  <c r="N17" i="2"/>
  <c r="AF17" i="2"/>
  <c r="T17" i="2"/>
  <c r="H17" i="2"/>
  <c r="T17" i="3"/>
  <c r="B17" i="3"/>
  <c r="B17" i="5"/>
  <c r="N17" i="5"/>
  <c r="Z17" i="5"/>
  <c r="L17" i="2"/>
  <c r="R17" i="6"/>
  <c r="F17" i="4"/>
  <c r="V17" i="5"/>
  <c r="AJ17" i="2"/>
  <c r="F17" i="6"/>
  <c r="AJ17" i="5"/>
  <c r="AB17" i="4"/>
  <c r="Z17" i="4"/>
  <c r="H17" i="5"/>
  <c r="H17" i="4"/>
  <c r="B17" i="4"/>
</calcChain>
</file>

<file path=xl/sharedStrings.xml><?xml version="1.0" encoding="utf-8"?>
<sst xmlns="http://schemas.openxmlformats.org/spreadsheetml/2006/main" count="322" uniqueCount="48">
  <si>
    <t>Sum</t>
  </si>
  <si>
    <t>Category of Goods and Services</t>
  </si>
  <si>
    <t>Scenario 1</t>
  </si>
  <si>
    <t>Scenario 2</t>
  </si>
  <si>
    <t>Manual workers in industry and services</t>
  </si>
  <si>
    <t>Non-manual workers in industry and services</t>
  </si>
  <si>
    <t>Employed persons except employees</t>
  </si>
  <si>
    <t>Unemployed persons</t>
  </si>
  <si>
    <t>Retired persons</t>
  </si>
  <si>
    <t>Other inactive persons</t>
  </si>
  <si>
    <t>VAT paid (in Euro)</t>
  </si>
  <si>
    <t>VAT paid (per household expenditure)</t>
  </si>
  <si>
    <t>3 active persons or more</t>
  </si>
  <si>
    <t>2 active persons</t>
  </si>
  <si>
    <t>1 active person</t>
  </si>
  <si>
    <t>No active person</t>
  </si>
  <si>
    <t>First quintile</t>
  </si>
  <si>
    <t>Second quintile</t>
  </si>
  <si>
    <t>Third quintile</t>
  </si>
  <si>
    <t>Fourth quintile</t>
  </si>
  <si>
    <t>Fifth quintile</t>
  </si>
  <si>
    <t>Single person with dependent children</t>
  </si>
  <si>
    <t>Two adults</t>
  </si>
  <si>
    <t>Two adults with dependent children</t>
  </si>
  <si>
    <t>Three or more adults</t>
  </si>
  <si>
    <t>Three or more adults with dependent children</t>
  </si>
  <si>
    <t>Less than 30 years</t>
  </si>
  <si>
    <t>From 30 to 44 years</t>
  </si>
  <si>
    <t>From 45 to 59 years</t>
  </si>
  <si>
    <t>60 years or over</t>
  </si>
  <si>
    <t>CP01 - Food and non-alcoholic beverages</t>
  </si>
  <si>
    <t>CP02 - Alcoholic beverages, tobacco and narcotics</t>
  </si>
  <si>
    <t>CP03 - Clothing and footwear</t>
  </si>
  <si>
    <t>CP04 - Housing, water, electricity, gas and other fuels</t>
  </si>
  <si>
    <t>CP05 - Furnishings, household equipment and routine maintenance of the house</t>
  </si>
  <si>
    <t>CP06 - Health</t>
  </si>
  <si>
    <t>CP07 - Transport</t>
  </si>
  <si>
    <t>CP08 - Communications</t>
  </si>
  <si>
    <t>CP09 - Recreation and culture</t>
  </si>
  <si>
    <t>CP10 - Education</t>
  </si>
  <si>
    <t>CP11 - Restaurants and hotels</t>
  </si>
  <si>
    <t>CP12 - Miscellaneous goods and services</t>
  </si>
  <si>
    <t>Activity Status of the Household Head</t>
  </si>
  <si>
    <t>Number of Active Persons in the Household</t>
  </si>
  <si>
    <t>Income quintile</t>
  </si>
  <si>
    <t>Single person</t>
  </si>
  <si>
    <t>Household type</t>
  </si>
  <si>
    <t>Age of the household head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</si>
</sst>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Times"/>
    </font>
    <font>
      <b/>
      <sz val="10"/>
      <color theme="1"/>
      <name val="Times"/>
    </font>
    <font>
      <b/>
      <sz val="10"/>
      <name val="Times"/>
    </font>
    <font>
      <sz val="10"/>
      <name val="Times"/>
    </font>
    <font>
      <sz val="8"/>
      <color theme="1"/>
      <name val="Times"/>
    </font>
    <font>
      <sz val="11"/>
      <color theme="1"/>
      <name val="Times"/>
    </font>
    <font>
      <b/>
      <sz val="10"/>
      <color theme="1"/>
      <name val="Times   "/>
    </font>
    <font>
      <b/>
      <sz val="10"/>
      <color theme="1"/>
      <name val="Calibri"/>
      <family val="2"/>
      <scheme val="minor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3" fontId="0" fillId="0" borderId="0" xfId="0" applyNumberFormat="1"/>
    <xf numFmtId="164" fontId="0" fillId="0" borderId="0" xfId="0" applyNumberFormat="1"/>
    <xf numFmtId="0" fontId="3" fillId="0" borderId="0" xfId="0" applyFont="1"/>
    <xf numFmtId="3" fontId="3" fillId="0" borderId="0" xfId="0" applyNumberFormat="1" applyFont="1"/>
    <xf numFmtId="0" fontId="0" fillId="0" borderId="0" xfId="0" applyAlignment="1">
      <alignment wrapText="1"/>
    </xf>
    <xf numFmtId="0" fontId="2" fillId="0" borderId="0" xfId="0" applyFont="1"/>
    <xf numFmtId="164" fontId="3" fillId="0" borderId="0" xfId="0" applyNumberFormat="1" applyFont="1"/>
    <xf numFmtId="10" fontId="0" fillId="0" borderId="0" xfId="0" applyNumberFormat="1"/>
    <xf numFmtId="0" fontId="5" fillId="0" borderId="1" xfId="0" applyFont="1" applyBorder="1"/>
    <xf numFmtId="0" fontId="8" fillId="2" borderId="1" xfId="1" applyNumberFormat="1" applyFont="1" applyFill="1" applyBorder="1" applyAlignment="1"/>
    <xf numFmtId="3" fontId="5" fillId="0" borderId="1" xfId="0" applyNumberFormat="1" applyFont="1" applyBorder="1"/>
    <xf numFmtId="164" fontId="5" fillId="0" borderId="1" xfId="0" applyNumberFormat="1" applyFont="1" applyBorder="1"/>
    <xf numFmtId="0" fontId="7" fillId="2" borderId="1" xfId="1" applyNumberFormat="1" applyFont="1" applyFill="1" applyBorder="1" applyAlignment="1"/>
    <xf numFmtId="3" fontId="7" fillId="0" borderId="1" xfId="1" applyNumberFormat="1" applyFont="1" applyFill="1" applyBorder="1"/>
    <xf numFmtId="164" fontId="6" fillId="0" borderId="1" xfId="0" applyNumberFormat="1" applyFont="1" applyBorder="1"/>
    <xf numFmtId="0" fontId="9" fillId="0" borderId="0" xfId="0" applyFont="1"/>
    <xf numFmtId="0" fontId="6" fillId="2" borderId="1" xfId="0" applyFont="1" applyFill="1" applyBorder="1" applyAlignment="1">
      <alignment wrapText="1"/>
    </xf>
    <xf numFmtId="3" fontId="8" fillId="0" borderId="1" xfId="1" applyNumberFormat="1" applyFont="1" applyFill="1" applyBorder="1"/>
    <xf numFmtId="164" fontId="8" fillId="0" borderId="1" xfId="1" applyNumberFormat="1" applyFont="1" applyFill="1" applyBorder="1"/>
    <xf numFmtId="164" fontId="7" fillId="0" borderId="1" xfId="1" applyNumberFormat="1" applyFont="1" applyFill="1" applyBorder="1"/>
    <xf numFmtId="0" fontId="10" fillId="0" borderId="0" xfId="0" applyFont="1"/>
    <xf numFmtId="0" fontId="10" fillId="0" borderId="0" xfId="0" applyFont="1" applyFill="1"/>
    <xf numFmtId="0" fontId="7" fillId="2" borderId="1" xfId="1" applyNumberFormat="1" applyFont="1" applyFill="1" applyBorder="1" applyAlignment="1">
      <alignment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/>
    <xf numFmtId="0" fontId="7" fillId="2" borderId="1" xfId="1" applyNumberFormat="1" applyFont="1" applyFill="1" applyBorder="1" applyAlignment="1">
      <alignment horizontal="left" vertical="center" wrapText="1"/>
    </xf>
    <xf numFmtId="0" fontId="7" fillId="2" borderId="3" xfId="1" applyNumberFormat="1" applyFont="1" applyFill="1" applyBorder="1" applyAlignment="1">
      <alignment horizontal="center" vertical="center" wrapText="1"/>
    </xf>
    <xf numFmtId="3" fontId="5" fillId="0" borderId="3" xfId="0" applyNumberFormat="1" applyFont="1" applyBorder="1"/>
    <xf numFmtId="3" fontId="6" fillId="0" borderId="3" xfId="0" applyNumberFormat="1" applyFont="1" applyBorder="1"/>
    <xf numFmtId="0" fontId="7" fillId="2" borderId="5" xfId="1" applyNumberFormat="1" applyFont="1" applyFill="1" applyBorder="1" applyAlignment="1">
      <alignment horizontal="center" vertical="center" wrapText="1"/>
    </xf>
    <xf numFmtId="164" fontId="5" fillId="0" borderId="5" xfId="0" applyNumberFormat="1" applyFont="1" applyBorder="1"/>
    <xf numFmtId="164" fontId="6" fillId="0" borderId="5" xfId="0" applyNumberFormat="1" applyFont="1" applyBorder="1"/>
    <xf numFmtId="0" fontId="13" fillId="0" borderId="0" xfId="0" applyFont="1"/>
    <xf numFmtId="164" fontId="8" fillId="0" borderId="5" xfId="1" applyNumberFormat="1" applyFont="1" applyFill="1" applyBorder="1"/>
    <xf numFmtId="164" fontId="7" fillId="0" borderId="5" xfId="1" applyNumberFormat="1" applyFont="1" applyFill="1" applyBorder="1"/>
    <xf numFmtId="0" fontId="5" fillId="2" borderId="1" xfId="0" applyFont="1" applyFill="1" applyBorder="1" applyAlignment="1">
      <alignment wrapText="1"/>
    </xf>
    <xf numFmtId="0" fontId="7" fillId="2" borderId="7" xfId="1" applyNumberFormat="1" applyFont="1" applyFill="1" applyBorder="1" applyAlignment="1">
      <alignment horizontal="center" vertical="center" wrapText="1"/>
    </xf>
    <xf numFmtId="3" fontId="8" fillId="0" borderId="7" xfId="1" applyNumberFormat="1" applyFont="1" applyFill="1" applyBorder="1"/>
    <xf numFmtId="3" fontId="7" fillId="0" borderId="7" xfId="1" applyNumberFormat="1" applyFont="1" applyFill="1" applyBorder="1"/>
    <xf numFmtId="0" fontId="6" fillId="0" borderId="1" xfId="0" applyFont="1" applyBorder="1" applyAlignment="1">
      <alignment horizontal="center"/>
    </xf>
    <xf numFmtId="0" fontId="6" fillId="2" borderId="4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1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3" xfId="0" applyBorder="1" applyAlignment="1"/>
    <xf numFmtId="0" fontId="11" fillId="0" borderId="4" xfId="0" applyFont="1" applyBorder="1" applyAlignment="1">
      <alignment horizontal="center" vertical="center"/>
    </xf>
    <xf numFmtId="0" fontId="7" fillId="2" borderId="2" xfId="1" applyNumberFormat="1" applyFont="1" applyFill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7" fillId="2" borderId="8" xfId="1" applyNumberFormat="1" applyFont="1" applyFill="1" applyBorder="1" applyAlignment="1">
      <alignment horizontal="center" wrapText="1"/>
    </xf>
    <xf numFmtId="0" fontId="4" fillId="0" borderId="3" xfId="0" applyFont="1" applyBorder="1" applyAlignment="1">
      <alignment wrapText="1"/>
    </xf>
    <xf numFmtId="0" fontId="6" fillId="2" borderId="7" xfId="0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8"/>
  <sheetViews>
    <sheetView tabSelected="1" zoomScale="85" zoomScaleNormal="85" workbookViewId="0">
      <selection activeCell="E22" sqref="E22"/>
    </sheetView>
  </sheetViews>
  <sheetFormatPr defaultRowHeight="14.25"/>
  <cols>
    <col min="1" max="1" width="72.5703125" style="3" bestFit="1" customWidth="1"/>
    <col min="2" max="7" width="14" style="3" customWidth="1"/>
    <col min="8" max="16384" width="9.140625" style="3"/>
  </cols>
  <sheetData>
    <row r="2" spans="1:13">
      <c r="A2" s="9"/>
      <c r="B2" s="40">
        <v>2011</v>
      </c>
      <c r="C2" s="40"/>
      <c r="D2" s="40" t="s">
        <v>2</v>
      </c>
      <c r="E2" s="40"/>
      <c r="F2" s="40" t="s">
        <v>3</v>
      </c>
      <c r="G2" s="40"/>
    </row>
    <row r="3" spans="1:13" ht="38.25">
      <c r="A3" s="23" t="s">
        <v>1</v>
      </c>
      <c r="B3" s="24" t="s">
        <v>10</v>
      </c>
      <c r="C3" s="24" t="s">
        <v>11</v>
      </c>
      <c r="D3" s="24" t="s">
        <v>10</v>
      </c>
      <c r="E3" s="24" t="s">
        <v>11</v>
      </c>
      <c r="F3" s="24" t="s">
        <v>10</v>
      </c>
      <c r="G3" s="24" t="s">
        <v>11</v>
      </c>
    </row>
    <row r="4" spans="1:13">
      <c r="A4" s="10" t="s">
        <v>30</v>
      </c>
      <c r="B4" s="11">
        <v>127.58961324104578</v>
      </c>
      <c r="C4" s="12">
        <v>1.3690007858175899E-2</v>
      </c>
      <c r="D4" s="11">
        <v>461.783476747598</v>
      </c>
      <c r="E4" s="12">
        <v>4.6892662093484021E-2</v>
      </c>
      <c r="F4" s="11">
        <v>341.31822194387678</v>
      </c>
      <c r="G4" s="12">
        <v>3.6109563918707496E-2</v>
      </c>
      <c r="H4" s="7"/>
      <c r="I4" s="7"/>
      <c r="J4" s="7"/>
      <c r="K4" s="7"/>
      <c r="L4" s="7"/>
      <c r="M4" s="4"/>
    </row>
    <row r="5" spans="1:13">
      <c r="A5" s="10" t="s">
        <v>31</v>
      </c>
      <c r="B5" s="11">
        <v>42.082056776653978</v>
      </c>
      <c r="C5" s="12">
        <v>4.5152867331936068E-3</v>
      </c>
      <c r="D5" s="11">
        <v>42.082056776653978</v>
      </c>
      <c r="E5" s="12">
        <v>4.2733007307341015E-3</v>
      </c>
      <c r="F5" s="11">
        <v>31.104128921874679</v>
      </c>
      <c r="G5" s="12">
        <v>3.2906433329095261E-3</v>
      </c>
      <c r="H5" s="7"/>
      <c r="I5" s="7"/>
      <c r="J5" s="7"/>
      <c r="K5" s="7"/>
      <c r="L5" s="7"/>
      <c r="M5" s="4"/>
    </row>
    <row r="6" spans="1:13">
      <c r="A6" s="10" t="s">
        <v>32</v>
      </c>
      <c r="B6" s="11">
        <v>70.170889098907963</v>
      </c>
      <c r="C6" s="12">
        <v>7.5291397064145985E-3</v>
      </c>
      <c r="D6" s="11">
        <v>74.174451178543848</v>
      </c>
      <c r="E6" s="12">
        <v>7.5321826142043238E-3</v>
      </c>
      <c r="F6" s="11">
        <v>54.824594349358492</v>
      </c>
      <c r="G6" s="12">
        <v>5.8001362561325319E-3</v>
      </c>
      <c r="H6" s="7"/>
      <c r="I6" s="7"/>
      <c r="J6" s="7"/>
      <c r="K6" s="7"/>
      <c r="L6" s="7"/>
      <c r="M6" s="4"/>
    </row>
    <row r="7" spans="1:13">
      <c r="A7" s="10" t="s">
        <v>33</v>
      </c>
      <c r="B7" s="11">
        <v>265.24172969869346</v>
      </c>
      <c r="C7" s="12">
        <v>2.8459694105594568E-2</v>
      </c>
      <c r="D7" s="11">
        <v>319.21090002932408</v>
      </c>
      <c r="E7" s="12">
        <v>3.2414864596408195E-2</v>
      </c>
      <c r="F7" s="11">
        <v>235.93849132602213</v>
      </c>
      <c r="G7" s="12">
        <v>2.4960976255235797E-2</v>
      </c>
      <c r="H7" s="7"/>
      <c r="I7" s="7"/>
      <c r="J7" s="7"/>
      <c r="K7" s="7"/>
      <c r="L7" s="7"/>
      <c r="M7" s="4"/>
    </row>
    <row r="8" spans="1:13">
      <c r="A8" s="10" t="s">
        <v>34</v>
      </c>
      <c r="B8" s="11">
        <v>80.46848521528986</v>
      </c>
      <c r="C8" s="12">
        <v>8.6340429048219602E-3</v>
      </c>
      <c r="D8" s="11">
        <v>80.46848521528986</v>
      </c>
      <c r="E8" s="12">
        <v>8.1713220077762987E-3</v>
      </c>
      <c r="F8" s="11">
        <v>59.476706463475118</v>
      </c>
      <c r="G8" s="12">
        <v>6.2923037670992036E-3</v>
      </c>
      <c r="H8" s="7"/>
      <c r="I8" s="7"/>
      <c r="J8" s="7"/>
      <c r="K8" s="7"/>
      <c r="L8" s="7"/>
      <c r="M8" s="4"/>
    </row>
    <row r="9" spans="1:13">
      <c r="A9" s="10" t="s">
        <v>35</v>
      </c>
      <c r="B9" s="11">
        <v>27.412916775936729</v>
      </c>
      <c r="C9" s="12">
        <v>2.9413291297395879E-3</v>
      </c>
      <c r="D9" s="11">
        <v>70.60834084012059</v>
      </c>
      <c r="E9" s="12">
        <v>7.1700553066931386E-3</v>
      </c>
      <c r="F9" s="11">
        <v>52.188773664436965</v>
      </c>
      <c r="G9" s="12">
        <v>5.5212811309699635E-3</v>
      </c>
      <c r="H9" s="7"/>
      <c r="I9" s="7"/>
      <c r="J9" s="7"/>
      <c r="K9" s="7"/>
      <c r="L9" s="7"/>
      <c r="M9" s="4"/>
    </row>
    <row r="10" spans="1:13">
      <c r="A10" s="10" t="s">
        <v>36</v>
      </c>
      <c r="B10" s="11">
        <v>138.7076198629735</v>
      </c>
      <c r="C10" s="12">
        <v>1.4882938804160438E-2</v>
      </c>
      <c r="D10" s="11">
        <v>167.71664043714441</v>
      </c>
      <c r="E10" s="12">
        <v>1.7031098216994139E-2</v>
      </c>
      <c r="F10" s="11">
        <v>123.964473366585</v>
      </c>
      <c r="G10" s="12">
        <v>1.311474977569658E-2</v>
      </c>
      <c r="H10" s="7"/>
      <c r="I10" s="7"/>
      <c r="J10" s="7"/>
      <c r="K10" s="7"/>
      <c r="L10" s="7"/>
      <c r="M10" s="4"/>
    </row>
    <row r="11" spans="1:13">
      <c r="A11" s="10" t="s">
        <v>37</v>
      </c>
      <c r="B11" s="11">
        <v>72.483389232660329</v>
      </c>
      <c r="C11" s="12">
        <v>7.7772644886670008E-3</v>
      </c>
      <c r="D11" s="11">
        <v>72.483389232660329</v>
      </c>
      <c r="E11" s="12">
        <v>7.3604605834249326E-3</v>
      </c>
      <c r="F11" s="11">
        <v>53.574678998053294</v>
      </c>
      <c r="G11" s="12">
        <v>5.6679021843215336E-3</v>
      </c>
      <c r="H11" s="7"/>
      <c r="I11" s="7"/>
      <c r="J11" s="7"/>
      <c r="K11" s="7"/>
      <c r="L11" s="7"/>
      <c r="M11" s="4"/>
    </row>
    <row r="12" spans="1:13">
      <c r="A12" s="10" t="s">
        <v>38</v>
      </c>
      <c r="B12" s="11">
        <v>76.001819993446446</v>
      </c>
      <c r="C12" s="12">
        <v>8.1547822468924346E-3</v>
      </c>
      <c r="D12" s="11">
        <v>117.68279696223946</v>
      </c>
      <c r="E12" s="12">
        <v>1.1950318515148318E-2</v>
      </c>
      <c r="F12" s="11">
        <v>86.982936885133498</v>
      </c>
      <c r="G12" s="12">
        <v>9.2023095087114658E-3</v>
      </c>
      <c r="H12" s="7"/>
      <c r="I12" s="7"/>
      <c r="J12" s="7"/>
      <c r="K12" s="7"/>
      <c r="L12" s="7"/>
      <c r="M12" s="4"/>
    </row>
    <row r="13" spans="1:13">
      <c r="A13" s="10" t="s">
        <v>39</v>
      </c>
      <c r="B13" s="11">
        <v>0</v>
      </c>
      <c r="C13" s="12">
        <v>0</v>
      </c>
      <c r="D13" s="11">
        <v>0</v>
      </c>
      <c r="E13" s="12">
        <v>0</v>
      </c>
      <c r="F13" s="11">
        <v>0</v>
      </c>
      <c r="G13" s="12">
        <v>0</v>
      </c>
      <c r="H13" s="7"/>
      <c r="I13" s="7"/>
      <c r="J13" s="7"/>
      <c r="K13" s="7"/>
      <c r="L13" s="7"/>
      <c r="M13" s="4"/>
    </row>
    <row r="14" spans="1:13">
      <c r="A14" s="10" t="s">
        <v>40</v>
      </c>
      <c r="B14" s="11">
        <v>15.735872257056728</v>
      </c>
      <c r="C14" s="12">
        <v>1.6884149844343006E-3</v>
      </c>
      <c r="D14" s="11">
        <v>32.49893831093447</v>
      </c>
      <c r="E14" s="12">
        <v>3.3001651409121351E-3</v>
      </c>
      <c r="F14" s="11">
        <v>24.020954403734173</v>
      </c>
      <c r="G14" s="12">
        <v>2.541282980703627E-3</v>
      </c>
      <c r="H14" s="7"/>
      <c r="I14" s="7"/>
      <c r="J14" s="7"/>
      <c r="K14" s="7"/>
      <c r="L14" s="7"/>
      <c r="M14" s="4"/>
    </row>
    <row r="15" spans="1:13">
      <c r="A15" s="10" t="s">
        <v>41</v>
      </c>
      <c r="B15" s="11">
        <v>71.95167434888657</v>
      </c>
      <c r="C15" s="12">
        <v>7.7202129720719955E-3</v>
      </c>
      <c r="D15" s="11">
        <v>76.898949001902039</v>
      </c>
      <c r="E15" s="12">
        <v>7.8088468134194875E-3</v>
      </c>
      <c r="F15" s="11">
        <v>56.838353610101507</v>
      </c>
      <c r="G15" s="12">
        <v>6.0131807526395071E-3</v>
      </c>
      <c r="H15" s="7"/>
      <c r="I15" s="7"/>
      <c r="J15" s="7"/>
      <c r="K15" s="7"/>
      <c r="L15" s="7"/>
      <c r="M15" s="4"/>
    </row>
    <row r="16" spans="1:13">
      <c r="A16" s="13" t="s">
        <v>0</v>
      </c>
      <c r="B16" s="14">
        <f>SUM(B4:B15)</f>
        <v>987.84606650155138</v>
      </c>
      <c r="C16" s="15">
        <v>0.1059931139341664</v>
      </c>
      <c r="D16" s="14">
        <f>SUM(D4:D15)</f>
        <v>1515.6084247324111</v>
      </c>
      <c r="E16" s="15">
        <v>0.15390527661919909</v>
      </c>
      <c r="F16" s="14">
        <f>SUM(F4:F15)</f>
        <v>1120.2323139326516</v>
      </c>
      <c r="G16" s="15">
        <v>0.11851432986312722</v>
      </c>
      <c r="H16" s="7"/>
      <c r="I16" s="7"/>
      <c r="J16" s="7"/>
      <c r="K16" s="7"/>
      <c r="L16" s="7"/>
      <c r="M16" s="4"/>
    </row>
    <row r="17" spans="2:6">
      <c r="B17" s="4"/>
      <c r="D17" s="4"/>
    </row>
    <row r="18" spans="2:6">
      <c r="C18" s="4"/>
      <c r="D18" s="4"/>
      <c r="E18" s="4"/>
      <c r="F18" s="4"/>
    </row>
  </sheetData>
  <mergeCells count="3">
    <mergeCell ref="B2:C2"/>
    <mergeCell ref="D2:E2"/>
    <mergeCell ref="F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8"/>
  <sheetViews>
    <sheetView zoomScale="85" zoomScaleNormal="85" workbookViewId="0">
      <pane xSplit="1" topLeftCell="B1" activePane="topRight" state="frozen"/>
      <selection pane="topRight" activeCell="A40" sqref="A40"/>
    </sheetView>
  </sheetViews>
  <sheetFormatPr defaultRowHeight="15"/>
  <cols>
    <col min="1" max="1" width="65.140625" bestFit="1" customWidth="1"/>
    <col min="2" max="37" width="13.7109375" customWidth="1"/>
  </cols>
  <sheetData>
    <row r="1" spans="1:37">
      <c r="B1" s="50" t="s">
        <v>42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3"/>
    </row>
    <row r="2" spans="1:37" s="5" customFormat="1" ht="15" customHeight="1">
      <c r="A2" s="36"/>
      <c r="B2" s="41" t="s">
        <v>4</v>
      </c>
      <c r="C2" s="42"/>
      <c r="D2" s="43"/>
      <c r="E2" s="43"/>
      <c r="F2" s="43"/>
      <c r="G2" s="44"/>
      <c r="H2" s="41" t="s">
        <v>5</v>
      </c>
      <c r="I2" s="42"/>
      <c r="J2" s="43"/>
      <c r="K2" s="43"/>
      <c r="L2" s="43"/>
      <c r="M2" s="44"/>
      <c r="N2" s="41" t="s">
        <v>6</v>
      </c>
      <c r="O2" s="42"/>
      <c r="P2" s="43"/>
      <c r="Q2" s="43"/>
      <c r="R2" s="43"/>
      <c r="S2" s="44"/>
      <c r="T2" s="41" t="s">
        <v>7</v>
      </c>
      <c r="U2" s="42"/>
      <c r="V2" s="43"/>
      <c r="W2" s="43"/>
      <c r="X2" s="43"/>
      <c r="Y2" s="44"/>
      <c r="Z2" s="41" t="s">
        <v>8</v>
      </c>
      <c r="AA2" s="42"/>
      <c r="AB2" s="43"/>
      <c r="AC2" s="43"/>
      <c r="AD2" s="43"/>
      <c r="AE2" s="44"/>
      <c r="AF2" s="41" t="s">
        <v>9</v>
      </c>
      <c r="AG2" s="42"/>
      <c r="AH2" s="43"/>
      <c r="AI2" s="43"/>
      <c r="AJ2" s="43"/>
      <c r="AK2" s="49"/>
    </row>
    <row r="3" spans="1:37" s="5" customFormat="1">
      <c r="A3" s="36"/>
      <c r="B3" s="45">
        <v>2011</v>
      </c>
      <c r="C3" s="46"/>
      <c r="D3" s="47" t="s">
        <v>2</v>
      </c>
      <c r="E3" s="46"/>
      <c r="F3" s="47" t="s">
        <v>3</v>
      </c>
      <c r="G3" s="48"/>
      <c r="H3" s="45">
        <v>2011</v>
      </c>
      <c r="I3" s="46"/>
      <c r="J3" s="47" t="s">
        <v>2</v>
      </c>
      <c r="K3" s="46"/>
      <c r="L3" s="47" t="s">
        <v>3</v>
      </c>
      <c r="M3" s="48"/>
      <c r="N3" s="45">
        <v>2011</v>
      </c>
      <c r="O3" s="46"/>
      <c r="P3" s="47" t="s">
        <v>2</v>
      </c>
      <c r="Q3" s="46"/>
      <c r="R3" s="47" t="s">
        <v>3</v>
      </c>
      <c r="S3" s="48"/>
      <c r="T3" s="45">
        <v>2011</v>
      </c>
      <c r="U3" s="46"/>
      <c r="V3" s="47" t="s">
        <v>2</v>
      </c>
      <c r="W3" s="46"/>
      <c r="X3" s="47" t="s">
        <v>3</v>
      </c>
      <c r="Y3" s="48"/>
      <c r="Z3" s="45">
        <v>2011</v>
      </c>
      <c r="AA3" s="46"/>
      <c r="AB3" s="47" t="s">
        <v>2</v>
      </c>
      <c r="AC3" s="46"/>
      <c r="AD3" s="47" t="s">
        <v>3</v>
      </c>
      <c r="AE3" s="48"/>
      <c r="AF3" s="45">
        <v>2011</v>
      </c>
      <c r="AG3" s="46"/>
      <c r="AH3" s="47" t="s">
        <v>2</v>
      </c>
      <c r="AI3" s="46"/>
      <c r="AJ3" s="47" t="s">
        <v>3</v>
      </c>
      <c r="AK3" s="46"/>
    </row>
    <row r="4" spans="1:37" ht="47.25" customHeight="1">
      <c r="A4" s="23" t="s">
        <v>1</v>
      </c>
      <c r="B4" s="27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7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7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2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37" s="3" customFormat="1" ht="14.25">
      <c r="A5" s="10" t="s">
        <v>30</v>
      </c>
      <c r="B5" s="28">
        <v>135.94537789152662</v>
      </c>
      <c r="C5" s="12">
        <v>1.5256772830311517E-2</v>
      </c>
      <c r="D5" s="11">
        <v>493.58487332762792</v>
      </c>
      <c r="E5" s="12">
        <v>5.2317552230095196E-2</v>
      </c>
      <c r="F5" s="11">
        <v>364.82360202476843</v>
      </c>
      <c r="G5" s="31">
        <v>4.0309319938481587E-2</v>
      </c>
      <c r="H5" s="28">
        <v>146.82683026658529</v>
      </c>
      <c r="I5" s="12">
        <v>1.0998647965306968E-2</v>
      </c>
      <c r="J5" s="11">
        <v>518.42495386915584</v>
      </c>
      <c r="K5" s="12">
        <v>3.7073144595075117E-2</v>
      </c>
      <c r="L5" s="11">
        <v>383.183661555463</v>
      </c>
      <c r="M5" s="31">
        <v>2.8549418684282152E-2</v>
      </c>
      <c r="N5" s="28">
        <v>156.45994307220113</v>
      </c>
      <c r="O5" s="12">
        <v>1.4503579113402191E-2</v>
      </c>
      <c r="P5" s="11">
        <v>570.60136466211486</v>
      </c>
      <c r="Q5" s="12">
        <v>5.0154644777731371E-2</v>
      </c>
      <c r="R5" s="11">
        <v>421.74883475025877</v>
      </c>
      <c r="S5" s="31">
        <v>3.8641533003735011E-2</v>
      </c>
      <c r="T5" s="28">
        <v>90.463046586775519</v>
      </c>
      <c r="U5" s="12">
        <v>1.6122509806211337E-2</v>
      </c>
      <c r="V5" s="11">
        <v>331.12754825797691</v>
      </c>
      <c r="W5" s="12">
        <v>5.5528598047729666E-2</v>
      </c>
      <c r="X5" s="11">
        <v>244.74644871241773</v>
      </c>
      <c r="Y5" s="31">
        <v>4.2713948251433223E-2</v>
      </c>
      <c r="Z5" s="28">
        <v>101.68021355652546</v>
      </c>
      <c r="AA5" s="12">
        <v>1.4321047269703803E-2</v>
      </c>
      <c r="AB5" s="11">
        <v>372.24688234880415</v>
      </c>
      <c r="AC5" s="12">
        <v>4.940078281669822E-2</v>
      </c>
      <c r="AD5" s="11">
        <v>275.13899999694223</v>
      </c>
      <c r="AE5" s="31">
        <v>3.8008110039355315E-2</v>
      </c>
      <c r="AF5" s="28">
        <v>94.910570444632171</v>
      </c>
      <c r="AG5" s="12">
        <v>1.4851062196505062E-2</v>
      </c>
      <c r="AH5" s="11">
        <v>345.03989321616245</v>
      </c>
      <c r="AI5" s="12">
        <v>5.0832280071794314E-2</v>
      </c>
      <c r="AJ5" s="11">
        <v>255.02948629020705</v>
      </c>
      <c r="AK5" s="12">
        <v>3.9117637056441813E-2</v>
      </c>
    </row>
    <row r="6" spans="1:37" s="3" customFormat="1" ht="14.25">
      <c r="A6" s="10" t="s">
        <v>31</v>
      </c>
      <c r="B6" s="28">
        <v>50.484800493370159</v>
      </c>
      <c r="C6" s="12">
        <v>5.6657691821308739E-3</v>
      </c>
      <c r="D6" s="11">
        <v>50.484800493370159</v>
      </c>
      <c r="E6" s="12">
        <v>5.3511388402793427E-3</v>
      </c>
      <c r="F6" s="11">
        <v>37.314852538577945</v>
      </c>
      <c r="G6" s="31">
        <v>4.1229139811318517E-3</v>
      </c>
      <c r="H6" s="28">
        <v>50.765327315290683</v>
      </c>
      <c r="I6" s="12">
        <v>3.8027788447840168E-3</v>
      </c>
      <c r="J6" s="11">
        <v>50.765327315290683</v>
      </c>
      <c r="K6" s="12">
        <v>3.6302849736108375E-3</v>
      </c>
      <c r="L6" s="11">
        <v>37.522198450432235</v>
      </c>
      <c r="M6" s="31">
        <v>2.7956227287134977E-3</v>
      </c>
      <c r="N6" s="28">
        <v>49.302734684385719</v>
      </c>
      <c r="O6" s="12">
        <v>4.5702823288903214E-3</v>
      </c>
      <c r="P6" s="11">
        <v>49.302734684385719</v>
      </c>
      <c r="Q6" s="12">
        <v>4.3336053816316446E-3</v>
      </c>
      <c r="R6" s="11">
        <v>36.441151723241624</v>
      </c>
      <c r="S6" s="31">
        <v>3.3388164968887143E-3</v>
      </c>
      <c r="T6" s="28">
        <v>32.159435916280991</v>
      </c>
      <c r="U6" s="12">
        <v>5.7315206649060811E-3</v>
      </c>
      <c r="V6" s="11">
        <v>32.159435916280991</v>
      </c>
      <c r="W6" s="12">
        <v>5.392992518537359E-3</v>
      </c>
      <c r="X6" s="11">
        <v>23.770017851164212</v>
      </c>
      <c r="Y6" s="31">
        <v>4.148421020087137E-3</v>
      </c>
      <c r="Z6" s="28">
        <v>27.312822676755957</v>
      </c>
      <c r="AA6" s="12">
        <v>3.846847001412081E-3</v>
      </c>
      <c r="AB6" s="11">
        <v>27.312822676755957</v>
      </c>
      <c r="AC6" s="12">
        <v>3.6246772911884555E-3</v>
      </c>
      <c r="AD6" s="11">
        <v>20.187738500210926</v>
      </c>
      <c r="AE6" s="31">
        <v>2.7887641750906785E-3</v>
      </c>
      <c r="AF6" s="28">
        <v>34.21238900068758</v>
      </c>
      <c r="AG6" s="12">
        <v>5.3533585833481084E-3</v>
      </c>
      <c r="AH6" s="11">
        <v>34.21238900068758</v>
      </c>
      <c r="AI6" s="12">
        <v>5.0402686002415644E-3</v>
      </c>
      <c r="AJ6" s="11">
        <v>25.287417957029948</v>
      </c>
      <c r="AK6" s="12">
        <v>3.8787045848181628E-3</v>
      </c>
    </row>
    <row r="7" spans="1:37" s="3" customFormat="1" ht="14.25">
      <c r="A7" s="10" t="s">
        <v>32</v>
      </c>
      <c r="B7" s="28">
        <v>68.176961183314589</v>
      </c>
      <c r="C7" s="12">
        <v>7.6513113219984618E-3</v>
      </c>
      <c r="D7" s="11">
        <v>72.332169385896805</v>
      </c>
      <c r="E7" s="12">
        <v>7.6668517498324432E-3</v>
      </c>
      <c r="F7" s="11">
        <v>53.462907806967209</v>
      </c>
      <c r="G7" s="31">
        <v>5.9071108439038887E-3</v>
      </c>
      <c r="H7" s="28">
        <v>125.72938427942211</v>
      </c>
      <c r="I7" s="12">
        <v>9.4182598239939824E-3</v>
      </c>
      <c r="J7" s="11">
        <v>132.30459874554526</v>
      </c>
      <c r="K7" s="12">
        <v>9.4612488910496059E-3</v>
      </c>
      <c r="L7" s="11">
        <v>97.790355594533466</v>
      </c>
      <c r="M7" s="31">
        <v>7.2859521040645123E-3</v>
      </c>
      <c r="N7" s="28">
        <v>93.443243787876227</v>
      </c>
      <c r="O7" s="12">
        <v>8.6620348459732089E-3</v>
      </c>
      <c r="P7" s="11">
        <v>98.694708560840397</v>
      </c>
      <c r="Q7" s="12">
        <v>8.6750546981987069E-3</v>
      </c>
      <c r="R7" s="11">
        <v>72.948262849316819</v>
      </c>
      <c r="S7" s="31">
        <v>6.6836763357655798E-3</v>
      </c>
      <c r="T7" s="28">
        <v>33.178418680887852</v>
      </c>
      <c r="U7" s="12">
        <v>5.9131258643172636E-3</v>
      </c>
      <c r="V7" s="11">
        <v>35.312579269482583</v>
      </c>
      <c r="W7" s="12">
        <v>5.9217604533344714E-3</v>
      </c>
      <c r="X7" s="11">
        <v>26.100602068747996</v>
      </c>
      <c r="Y7" s="31">
        <v>4.5551621768605789E-3</v>
      </c>
      <c r="Z7" s="28">
        <v>32.401144727111124</v>
      </c>
      <c r="AA7" s="12">
        <v>4.5635065958188432E-3</v>
      </c>
      <c r="AB7" s="11">
        <v>34.422725007046488</v>
      </c>
      <c r="AC7" s="12">
        <v>4.5682305014944687E-3</v>
      </c>
      <c r="AD7" s="11">
        <v>25.442883700860442</v>
      </c>
      <c r="AE7" s="31">
        <v>3.5147177369677534E-3</v>
      </c>
      <c r="AF7" s="28">
        <v>44.150673963082554</v>
      </c>
      <c r="AG7" s="12">
        <v>6.9084444648434724E-3</v>
      </c>
      <c r="AH7" s="11">
        <v>46.820310475011738</v>
      </c>
      <c r="AI7" s="12">
        <v>6.8977042420516194E-3</v>
      </c>
      <c r="AJ7" s="11">
        <v>34.606316438052154</v>
      </c>
      <c r="AK7" s="12">
        <v>5.3080816103893876E-3</v>
      </c>
    </row>
    <row r="8" spans="1:37" s="3" customFormat="1" ht="14.25">
      <c r="A8" s="10" t="s">
        <v>33</v>
      </c>
      <c r="B8" s="28">
        <v>249.20567830161758</v>
      </c>
      <c r="C8" s="12">
        <v>2.7967662312912311E-2</v>
      </c>
      <c r="D8" s="11">
        <v>301.23691181311369</v>
      </c>
      <c r="E8" s="12">
        <v>3.1929620859661396E-2</v>
      </c>
      <c r="F8" s="11">
        <v>222.65336960099708</v>
      </c>
      <c r="G8" s="31">
        <v>2.4600946487059395E-2</v>
      </c>
      <c r="H8" s="28">
        <v>335.99688607195134</v>
      </c>
      <c r="I8" s="12">
        <v>2.5169183729125057E-2</v>
      </c>
      <c r="J8" s="11">
        <v>406.89798438585711</v>
      </c>
      <c r="K8" s="12">
        <v>2.9097727063479212E-2</v>
      </c>
      <c r="L8" s="11">
        <v>300.75068411128569</v>
      </c>
      <c r="M8" s="31">
        <v>2.2407680863591784E-2</v>
      </c>
      <c r="N8" s="28">
        <v>280.58931854523939</v>
      </c>
      <c r="O8" s="12">
        <v>2.6010167842247807E-2</v>
      </c>
      <c r="P8" s="11">
        <v>330.41584653514821</v>
      </c>
      <c r="Q8" s="12">
        <v>2.9042849243301246E-2</v>
      </c>
      <c r="R8" s="11">
        <v>244.22040830858782</v>
      </c>
      <c r="S8" s="31">
        <v>2.237599772724955E-2</v>
      </c>
      <c r="T8" s="28">
        <v>177.01838458586747</v>
      </c>
      <c r="U8" s="12">
        <v>3.1548579768731246E-2</v>
      </c>
      <c r="V8" s="11">
        <v>217.76187000297324</v>
      </c>
      <c r="W8" s="12">
        <v>3.651768453918048E-2</v>
      </c>
      <c r="X8" s="11">
        <v>160.95442565437151</v>
      </c>
      <c r="Y8" s="31">
        <v>2.8090291174431913E-2</v>
      </c>
      <c r="Z8" s="28">
        <v>241.7377455518338</v>
      </c>
      <c r="AA8" s="12">
        <v>3.4047309302658993E-2</v>
      </c>
      <c r="AB8" s="11">
        <v>290.28462910692326</v>
      </c>
      <c r="AC8" s="12">
        <v>3.8523594414149376E-2</v>
      </c>
      <c r="AD8" s="11">
        <v>214.5582041225085</v>
      </c>
      <c r="AE8" s="31">
        <v>2.963938893513967E-2</v>
      </c>
      <c r="AF8" s="28">
        <v>186.19706534714302</v>
      </c>
      <c r="AG8" s="12">
        <v>2.9135049819243083E-2</v>
      </c>
      <c r="AH8" s="11">
        <v>228.33709618265951</v>
      </c>
      <c r="AI8" s="12">
        <v>3.3639284767183815E-2</v>
      </c>
      <c r="AJ8" s="11">
        <v>168.77089717848747</v>
      </c>
      <c r="AK8" s="12">
        <v>2.5886883895478566E-2</v>
      </c>
    </row>
    <row r="9" spans="1:37" s="3" customFormat="1" ht="14.25">
      <c r="A9" s="10" t="s">
        <v>34</v>
      </c>
      <c r="B9" s="28">
        <v>75.102412801849297</v>
      </c>
      <c r="C9" s="12">
        <v>8.4285355552166409E-3</v>
      </c>
      <c r="D9" s="11">
        <v>75.102412801849297</v>
      </c>
      <c r="E9" s="12">
        <v>7.9604838330587253E-3</v>
      </c>
      <c r="F9" s="11">
        <v>55.510479027453819</v>
      </c>
      <c r="G9" s="31">
        <v>6.1333467644017585E-3</v>
      </c>
      <c r="H9" s="28">
        <v>131.75087322243814</v>
      </c>
      <c r="I9" s="12">
        <v>9.8693234136047834E-3</v>
      </c>
      <c r="J9" s="11">
        <v>131.75087322243814</v>
      </c>
      <c r="K9" s="12">
        <v>9.4216513635175577E-3</v>
      </c>
      <c r="L9" s="11">
        <v>97.38108020788907</v>
      </c>
      <c r="M9" s="31">
        <v>7.2554586996144083E-3</v>
      </c>
      <c r="N9" s="28">
        <v>99.214352059801286</v>
      </c>
      <c r="O9" s="12">
        <v>9.1970070807211746E-3</v>
      </c>
      <c r="P9" s="11">
        <v>99.214352059801286</v>
      </c>
      <c r="Q9" s="12">
        <v>8.7207302551032626E-3</v>
      </c>
      <c r="R9" s="11">
        <v>73.332347174635728</v>
      </c>
      <c r="S9" s="31">
        <v>6.7188669656147795E-3</v>
      </c>
      <c r="T9" s="28">
        <v>31.531671204013559</v>
      </c>
      <c r="U9" s="12">
        <v>5.6196391496199849E-3</v>
      </c>
      <c r="V9" s="11">
        <v>31.531671204013559</v>
      </c>
      <c r="W9" s="12">
        <v>5.2877192044943708E-3</v>
      </c>
      <c r="X9" s="11">
        <v>23.306017846444803</v>
      </c>
      <c r="Y9" s="31">
        <v>4.0674422263415428E-3</v>
      </c>
      <c r="Z9" s="28">
        <v>54.526741412771202</v>
      </c>
      <c r="AA9" s="12">
        <v>7.6797639769030394E-3</v>
      </c>
      <c r="AB9" s="11">
        <v>54.526741412771202</v>
      </c>
      <c r="AC9" s="12">
        <v>7.2362290672203615E-3</v>
      </c>
      <c r="AD9" s="11">
        <v>40.30237408770045</v>
      </c>
      <c r="AE9" s="31">
        <v>5.5674298052606321E-3</v>
      </c>
      <c r="AF9" s="28">
        <v>40.803893568612857</v>
      </c>
      <c r="AG9" s="12">
        <v>6.3847594467947352E-3</v>
      </c>
      <c r="AH9" s="11">
        <v>40.803893568612857</v>
      </c>
      <c r="AI9" s="12">
        <v>6.0113482141613914E-3</v>
      </c>
      <c r="AJ9" s="11">
        <v>30.159399594192106</v>
      </c>
      <c r="AK9" s="12">
        <v>4.6259923286804169E-3</v>
      </c>
    </row>
    <row r="10" spans="1:37" s="3" customFormat="1" ht="14.25">
      <c r="A10" s="10" t="s">
        <v>35</v>
      </c>
      <c r="B10" s="28">
        <v>17.584261970657025</v>
      </c>
      <c r="C10" s="12">
        <v>1.9734329657685391E-3</v>
      </c>
      <c r="D10" s="11">
        <v>45.292355162147643</v>
      </c>
      <c r="E10" s="12">
        <v>4.8007653493198051E-3</v>
      </c>
      <c r="F10" s="11">
        <v>33.476958163326529</v>
      </c>
      <c r="G10" s="31">
        <v>3.6988654508188232E-3</v>
      </c>
      <c r="H10" s="28">
        <v>26.462814816812685</v>
      </c>
      <c r="I10" s="12">
        <v>1.9823024430397308E-3</v>
      </c>
      <c r="J10" s="11">
        <v>68.161132339433621</v>
      </c>
      <c r="K10" s="12">
        <v>4.8742783234574857E-3</v>
      </c>
      <c r="L10" s="11">
        <v>50.379967381320505</v>
      </c>
      <c r="M10" s="31">
        <v>3.7536015398757054E-3</v>
      </c>
      <c r="N10" s="28">
        <v>23.55091055197699</v>
      </c>
      <c r="O10" s="12">
        <v>2.1831306318808529E-3</v>
      </c>
      <c r="P10" s="11">
        <v>60.66084586842954</v>
      </c>
      <c r="Q10" s="12">
        <v>5.3319591660096833E-3</v>
      </c>
      <c r="R10" s="11">
        <v>44.83627738101314</v>
      </c>
      <c r="S10" s="31">
        <v>4.1079959194409458E-3</v>
      </c>
      <c r="T10" s="28">
        <v>8.6345026560083653</v>
      </c>
      <c r="U10" s="12">
        <v>1.5388587826269751E-3</v>
      </c>
      <c r="V10" s="11">
        <v>22.240169169285064</v>
      </c>
      <c r="W10" s="12">
        <v>3.7295761733258013E-3</v>
      </c>
      <c r="X10" s="11">
        <v>16.438385907732439</v>
      </c>
      <c r="Y10" s="31">
        <v>2.8688807077442494E-3</v>
      </c>
      <c r="Z10" s="28">
        <v>40.124020239326782</v>
      </c>
      <c r="AA10" s="12">
        <v>5.6512272191335707E-3</v>
      </c>
      <c r="AB10" s="11">
        <v>103.34874322535394</v>
      </c>
      <c r="AC10" s="12">
        <v>1.3715383689017546E-2</v>
      </c>
      <c r="AD10" s="11">
        <v>76.388201514392037</v>
      </c>
      <c r="AE10" s="31">
        <v>1.05523795932228E-2</v>
      </c>
      <c r="AF10" s="28">
        <v>17.023500282712941</v>
      </c>
      <c r="AG10" s="12">
        <v>2.6637397743624024E-3</v>
      </c>
      <c r="AH10" s="11">
        <v>43.847983054061949</v>
      </c>
      <c r="AI10" s="12">
        <v>6.4598123260807957E-3</v>
      </c>
      <c r="AJ10" s="11">
        <v>32.409378779089273</v>
      </c>
      <c r="AK10" s="12">
        <v>4.9711048504505551E-3</v>
      </c>
    </row>
    <row r="11" spans="1:37" s="3" customFormat="1" ht="14.25">
      <c r="A11" s="10" t="s">
        <v>36</v>
      </c>
      <c r="B11" s="28">
        <v>123.53102360163571</v>
      </c>
      <c r="C11" s="12">
        <v>1.3863544269153689E-2</v>
      </c>
      <c r="D11" s="11">
        <v>157.0801448116861</v>
      </c>
      <c r="E11" s="12">
        <v>1.6649717454046434E-2</v>
      </c>
      <c r="F11" s="11">
        <v>116.10271573037669</v>
      </c>
      <c r="G11" s="31">
        <v>1.2828176379291926E-2</v>
      </c>
      <c r="H11" s="28">
        <v>283.56808104762177</v>
      </c>
      <c r="I11" s="12">
        <v>2.1241795467338474E-2</v>
      </c>
      <c r="J11" s="11">
        <v>332.11042845329121</v>
      </c>
      <c r="K11" s="12">
        <v>2.3749585824699149E-2</v>
      </c>
      <c r="L11" s="11">
        <v>245.47292537851953</v>
      </c>
      <c r="M11" s="31">
        <v>1.8289165289143029E-2</v>
      </c>
      <c r="N11" s="28">
        <v>190.92831630101409</v>
      </c>
      <c r="O11" s="12">
        <v>1.7698740559956398E-2</v>
      </c>
      <c r="P11" s="11">
        <v>214.83162110056855</v>
      </c>
      <c r="Q11" s="12">
        <v>1.888324198050869E-2</v>
      </c>
      <c r="R11" s="11">
        <v>158.78858950911589</v>
      </c>
      <c r="S11" s="31">
        <v>1.4548551214768396E-2</v>
      </c>
      <c r="T11" s="28">
        <v>38.882958108071044</v>
      </c>
      <c r="U11" s="12">
        <v>6.929800587586259E-3</v>
      </c>
      <c r="V11" s="11">
        <v>56.868027740101169</v>
      </c>
      <c r="W11" s="12">
        <v>9.5365120502961549E-3</v>
      </c>
      <c r="X11" s="11">
        <v>42.032890068770428</v>
      </c>
      <c r="Y11" s="31">
        <v>7.3357170275645707E-3</v>
      </c>
      <c r="Z11" s="28">
        <v>57.782963663838089</v>
      </c>
      <c r="AA11" s="12">
        <v>8.1383833203042665E-3</v>
      </c>
      <c r="AB11" s="11">
        <v>72.969017909291651</v>
      </c>
      <c r="AC11" s="12">
        <v>9.6836985801991623E-3</v>
      </c>
      <c r="AD11" s="11">
        <v>53.933621932954701</v>
      </c>
      <c r="AE11" s="31">
        <v>7.4504706249259884E-3</v>
      </c>
      <c r="AF11" s="28">
        <v>54.849551693149081</v>
      </c>
      <c r="AG11" s="12">
        <v>8.582543544194304E-3</v>
      </c>
      <c r="AH11" s="11">
        <v>87.739186724091724</v>
      </c>
      <c r="AI11" s="12">
        <v>1.2925992038944824E-2</v>
      </c>
      <c r="AJ11" s="11">
        <v>64.850703230850414</v>
      </c>
      <c r="AK11" s="12">
        <v>9.9471096803006673E-3</v>
      </c>
    </row>
    <row r="12" spans="1:37" s="3" customFormat="1" ht="14.25">
      <c r="A12" s="10" t="s">
        <v>37</v>
      </c>
      <c r="B12" s="28">
        <v>71.026685401910456</v>
      </c>
      <c r="C12" s="12">
        <v>7.9711279697321259E-3</v>
      </c>
      <c r="D12" s="11">
        <v>71.026685401910456</v>
      </c>
      <c r="E12" s="12">
        <v>7.5284769125784192E-3</v>
      </c>
      <c r="F12" s="11">
        <v>52.497984862281633</v>
      </c>
      <c r="G12" s="31">
        <v>5.8004966131429301E-3</v>
      </c>
      <c r="H12" s="28">
        <v>109.77545125445033</v>
      </c>
      <c r="I12" s="12">
        <v>8.2231669878607278E-3</v>
      </c>
      <c r="J12" s="11">
        <v>109.77545125445033</v>
      </c>
      <c r="K12" s="12">
        <v>7.8501645165271212E-3</v>
      </c>
      <c r="L12" s="11">
        <v>81.138377014158934</v>
      </c>
      <c r="M12" s="31">
        <v>6.0452825345870577E-3</v>
      </c>
      <c r="N12" s="28">
        <v>89.521570778128677</v>
      </c>
      <c r="O12" s="12">
        <v>8.2985022149564616E-3</v>
      </c>
      <c r="P12" s="11">
        <v>89.521570778128677</v>
      </c>
      <c r="Q12" s="12">
        <v>7.8687554225887919E-3</v>
      </c>
      <c r="R12" s="11">
        <v>66.168117531660315</v>
      </c>
      <c r="S12" s="31">
        <v>6.0624648765389396E-3</v>
      </c>
      <c r="T12" s="28">
        <v>37.857950828542386</v>
      </c>
      <c r="U12" s="12">
        <v>6.7471216867625201E-3</v>
      </c>
      <c r="V12" s="11">
        <v>37.857950828542386</v>
      </c>
      <c r="W12" s="12">
        <v>6.3486077963862131E-3</v>
      </c>
      <c r="X12" s="11">
        <v>27.981963655879149</v>
      </c>
      <c r="Y12" s="31">
        <v>4.8835035354286849E-3</v>
      </c>
      <c r="Z12" s="28">
        <v>48.620911711065688</v>
      </c>
      <c r="AA12" s="12">
        <v>6.8479633407062292E-3</v>
      </c>
      <c r="AB12" s="11">
        <v>48.620911711065688</v>
      </c>
      <c r="AC12" s="12">
        <v>6.4524680089531753E-3</v>
      </c>
      <c r="AD12" s="11">
        <v>35.937195612526807</v>
      </c>
      <c r="AE12" s="31">
        <v>4.9644175684360851E-3</v>
      </c>
      <c r="AF12" s="28">
        <v>46.202406559782993</v>
      </c>
      <c r="AG12" s="12">
        <v>7.2294878245182581E-3</v>
      </c>
      <c r="AH12" s="11">
        <v>46.202406559782993</v>
      </c>
      <c r="AI12" s="12">
        <v>6.8066728410631884E-3</v>
      </c>
      <c r="AJ12" s="11">
        <v>34.149604848535255</v>
      </c>
      <c r="AK12" s="12">
        <v>5.2380290119307801E-3</v>
      </c>
    </row>
    <row r="13" spans="1:37" s="3" customFormat="1" ht="14.25">
      <c r="A13" s="10" t="s">
        <v>38</v>
      </c>
      <c r="B13" s="28">
        <v>63.283823497061029</v>
      </c>
      <c r="C13" s="12">
        <v>7.1021680464825113E-3</v>
      </c>
      <c r="D13" s="11">
        <v>99.313075809196945</v>
      </c>
      <c r="E13" s="12">
        <v>1.0526694215222083E-2</v>
      </c>
      <c r="F13" s="11">
        <v>73.405316902449911</v>
      </c>
      <c r="G13" s="31">
        <v>8.1105454465788592E-3</v>
      </c>
      <c r="H13" s="28">
        <v>152.69870404843422</v>
      </c>
      <c r="I13" s="12">
        <v>1.1438504035931206E-2</v>
      </c>
      <c r="J13" s="11">
        <v>223.26380627329235</v>
      </c>
      <c r="K13" s="12">
        <v>1.5965842907526482E-2</v>
      </c>
      <c r="L13" s="11">
        <v>165.02107420199869</v>
      </c>
      <c r="M13" s="31">
        <v>1.2295032935377214E-2</v>
      </c>
      <c r="N13" s="28">
        <v>95.145215491899179</v>
      </c>
      <c r="O13" s="12">
        <v>8.8198048206604533E-3</v>
      </c>
      <c r="P13" s="11">
        <v>138.77542510599039</v>
      </c>
      <c r="Q13" s="12">
        <v>1.2198064324979588E-2</v>
      </c>
      <c r="R13" s="11">
        <v>102.57314029573203</v>
      </c>
      <c r="S13" s="31">
        <v>9.3979711606822381E-3</v>
      </c>
      <c r="T13" s="28">
        <v>37.304082885338964</v>
      </c>
      <c r="U13" s="12">
        <v>6.6484102053060833E-3</v>
      </c>
      <c r="V13" s="11">
        <v>59.95044908820185</v>
      </c>
      <c r="W13" s="12">
        <v>1.0053420223454472E-2</v>
      </c>
      <c r="X13" s="11">
        <v>44.311201499975276</v>
      </c>
      <c r="Y13" s="31">
        <v>7.7333353672181136E-3</v>
      </c>
      <c r="Z13" s="28">
        <v>38.696819672285336</v>
      </c>
      <c r="AA13" s="12">
        <v>5.4502145926938524E-3</v>
      </c>
      <c r="AB13" s="11">
        <v>68.554652786404816</v>
      </c>
      <c r="AC13" s="12">
        <v>9.0978693817560709E-3</v>
      </c>
      <c r="AD13" s="11">
        <v>50.670830320386173</v>
      </c>
      <c r="AE13" s="31">
        <v>6.9997437463396438E-3</v>
      </c>
      <c r="AF13" s="28">
        <v>42.733586457408855</v>
      </c>
      <c r="AG13" s="12">
        <v>6.6867067323015802E-3</v>
      </c>
      <c r="AH13" s="11">
        <v>71.089361467221792</v>
      </c>
      <c r="AI13" s="12">
        <v>1.0473091382401257E-2</v>
      </c>
      <c r="AJ13" s="11">
        <v>52.544310649685663</v>
      </c>
      <c r="AK13" s="12">
        <v>8.0594965832163079E-3</v>
      </c>
    </row>
    <row r="14" spans="1:37" s="3" customFormat="1" ht="14.25">
      <c r="A14" s="10" t="s">
        <v>39</v>
      </c>
      <c r="B14" s="28">
        <v>0</v>
      </c>
      <c r="C14" s="12">
        <v>0</v>
      </c>
      <c r="D14" s="11">
        <v>0</v>
      </c>
      <c r="E14" s="12">
        <v>0</v>
      </c>
      <c r="F14" s="11">
        <v>0</v>
      </c>
      <c r="G14" s="31">
        <v>0</v>
      </c>
      <c r="H14" s="28">
        <v>0</v>
      </c>
      <c r="I14" s="12">
        <v>0</v>
      </c>
      <c r="J14" s="11">
        <v>0</v>
      </c>
      <c r="K14" s="12">
        <v>0</v>
      </c>
      <c r="L14" s="11">
        <v>0</v>
      </c>
      <c r="M14" s="31">
        <v>0</v>
      </c>
      <c r="N14" s="28">
        <v>0</v>
      </c>
      <c r="O14" s="12">
        <v>0</v>
      </c>
      <c r="P14" s="11">
        <v>0</v>
      </c>
      <c r="Q14" s="12">
        <v>0</v>
      </c>
      <c r="R14" s="11">
        <v>0</v>
      </c>
      <c r="S14" s="31">
        <v>0</v>
      </c>
      <c r="T14" s="28">
        <v>0</v>
      </c>
      <c r="U14" s="12">
        <v>0</v>
      </c>
      <c r="V14" s="11">
        <v>0</v>
      </c>
      <c r="W14" s="12">
        <v>0</v>
      </c>
      <c r="X14" s="11">
        <v>0</v>
      </c>
      <c r="Y14" s="31">
        <v>0</v>
      </c>
      <c r="Z14" s="28">
        <v>0</v>
      </c>
      <c r="AA14" s="12">
        <v>0</v>
      </c>
      <c r="AB14" s="11">
        <v>0</v>
      </c>
      <c r="AC14" s="12">
        <v>0</v>
      </c>
      <c r="AD14" s="11">
        <v>0</v>
      </c>
      <c r="AE14" s="31">
        <v>0</v>
      </c>
      <c r="AF14" s="28">
        <v>0</v>
      </c>
      <c r="AG14" s="12">
        <v>0</v>
      </c>
      <c r="AH14" s="11">
        <v>0</v>
      </c>
      <c r="AI14" s="12">
        <v>0</v>
      </c>
      <c r="AJ14" s="11">
        <v>0</v>
      </c>
      <c r="AK14" s="12">
        <v>0</v>
      </c>
    </row>
    <row r="15" spans="1:37" s="3" customFormat="1" ht="14.25">
      <c r="A15" s="10" t="s">
        <v>40</v>
      </c>
      <c r="B15" s="28">
        <v>21.879795572335304</v>
      </c>
      <c r="C15" s="12">
        <v>2.4555087918261762E-3</v>
      </c>
      <c r="D15" s="11">
        <v>29.554071360309536</v>
      </c>
      <c r="E15" s="12">
        <v>3.1325852058246371E-3</v>
      </c>
      <c r="F15" s="11">
        <v>21.844313614141832</v>
      </c>
      <c r="G15" s="31">
        <v>2.4135758251989181E-3</v>
      </c>
      <c r="H15" s="28">
        <v>41.151392065690459</v>
      </c>
      <c r="I15" s="12">
        <v>3.0826087697396827E-3</v>
      </c>
      <c r="J15" s="11">
        <v>56.97498808400789</v>
      </c>
      <c r="K15" s="12">
        <v>4.0743447161963008E-3</v>
      </c>
      <c r="L15" s="11">
        <v>42.111947714266712</v>
      </c>
      <c r="M15" s="31">
        <v>3.137585830316461E-3</v>
      </c>
      <c r="N15" s="28">
        <v>26.055750587589735</v>
      </c>
      <c r="O15" s="12">
        <v>2.4153251789935408E-3</v>
      </c>
      <c r="P15" s="11">
        <v>35.890170960387557</v>
      </c>
      <c r="Q15" s="12">
        <v>3.1546695942380088E-3</v>
      </c>
      <c r="R15" s="11">
        <v>26.527517666373413</v>
      </c>
      <c r="S15" s="31">
        <v>2.4305080772050736E-3</v>
      </c>
      <c r="T15" s="28">
        <v>22.926736582726782</v>
      </c>
      <c r="U15" s="12">
        <v>4.0860500428190607E-3</v>
      </c>
      <c r="V15" s="11">
        <v>34.902806256467805</v>
      </c>
      <c r="W15" s="12">
        <v>5.8530433651604085E-3</v>
      </c>
      <c r="X15" s="11">
        <v>25.797726363476205</v>
      </c>
      <c r="Y15" s="31">
        <v>4.5023033212177061E-3</v>
      </c>
      <c r="Z15" s="28">
        <v>9.4173421260209977</v>
      </c>
      <c r="AA15" s="12">
        <v>1.326376066930127E-3</v>
      </c>
      <c r="AB15" s="11">
        <v>12.457385515632488</v>
      </c>
      <c r="AC15" s="12">
        <v>1.6532162537898545E-3</v>
      </c>
      <c r="AD15" s="11">
        <v>9.2076327724240148</v>
      </c>
      <c r="AE15" s="31">
        <v>1.2719560644625283E-3</v>
      </c>
      <c r="AF15" s="28">
        <v>23.560551423756397</v>
      </c>
      <c r="AG15" s="12">
        <v>3.6866200776053946E-3</v>
      </c>
      <c r="AH15" s="11">
        <v>34.374098772895017</v>
      </c>
      <c r="AI15" s="12">
        <v>5.064092153960453E-3</v>
      </c>
      <c r="AJ15" s="11">
        <v>25.406942571270232</v>
      </c>
      <c r="AK15" s="12">
        <v>3.8970378393260049E-3</v>
      </c>
    </row>
    <row r="16" spans="1:37" s="3" customFormat="1" ht="14.25">
      <c r="A16" s="10" t="s">
        <v>41</v>
      </c>
      <c r="B16" s="28">
        <v>71.108029785499937</v>
      </c>
      <c r="C16" s="12">
        <v>7.9802570243619683E-3</v>
      </c>
      <c r="D16" s="11">
        <v>76.230700364785434</v>
      </c>
      <c r="E16" s="12">
        <v>8.0800767271977155E-3</v>
      </c>
      <c r="F16" s="11">
        <v>56.344430704406633</v>
      </c>
      <c r="G16" s="31">
        <v>6.2254899940967544E-3</v>
      </c>
      <c r="H16" s="28">
        <v>115.58216879252548</v>
      </c>
      <c r="I16" s="12">
        <v>8.6581422707794186E-3</v>
      </c>
      <c r="J16" s="11">
        <v>124.18473853806621</v>
      </c>
      <c r="K16" s="12">
        <v>8.8805886637264367E-3</v>
      </c>
      <c r="L16" s="11">
        <v>91.788719789005469</v>
      </c>
      <c r="M16" s="31">
        <v>6.8387952166673255E-3</v>
      </c>
      <c r="N16" s="28">
        <v>79.344249275585483</v>
      </c>
      <c r="O16" s="12">
        <v>7.35508126850662E-3</v>
      </c>
      <c r="P16" s="11">
        <v>84.808759850291935</v>
      </c>
      <c r="Q16" s="12">
        <v>7.4545093786273827E-3</v>
      </c>
      <c r="R16" s="11">
        <v>62.684735541520126</v>
      </c>
      <c r="S16" s="31">
        <v>5.7433099458173778E-3</v>
      </c>
      <c r="T16" s="28">
        <v>32.125670108118065</v>
      </c>
      <c r="U16" s="12">
        <v>5.7255028532828649E-3</v>
      </c>
      <c r="V16" s="11">
        <v>34.581845062073079</v>
      </c>
      <c r="W16" s="12">
        <v>5.7992196188541099E-3</v>
      </c>
      <c r="X16" s="11">
        <v>25.56049417631489</v>
      </c>
      <c r="Y16" s="31">
        <v>4.4609007863932295E-3</v>
      </c>
      <c r="Z16" s="28">
        <v>48.279903160757378</v>
      </c>
      <c r="AA16" s="12">
        <v>6.7999343348896391E-3</v>
      </c>
      <c r="AB16" s="11">
        <v>51.024378944410088</v>
      </c>
      <c r="AC16" s="12">
        <v>6.7714314937574382E-3</v>
      </c>
      <c r="AD16" s="11">
        <v>37.713671393694419</v>
      </c>
      <c r="AE16" s="31">
        <v>5.2098225709025425E-3</v>
      </c>
      <c r="AF16" s="28">
        <v>46.695428073963079</v>
      </c>
      <c r="AG16" s="12">
        <v>7.3066330058927063E-3</v>
      </c>
      <c r="AH16" s="11">
        <v>49.856591536908645</v>
      </c>
      <c r="AI16" s="12">
        <v>7.3450179943148576E-3</v>
      </c>
      <c r="AJ16" s="11">
        <v>36.850524179454219</v>
      </c>
      <c r="AK16" s="12">
        <v>5.6523088806726589E-3</v>
      </c>
    </row>
    <row r="17" spans="1:37" s="33" customFormat="1">
      <c r="A17" s="13" t="s">
        <v>0</v>
      </c>
      <c r="B17" s="29">
        <f>SUM(B5:B16)</f>
        <v>947.32885050077778</v>
      </c>
      <c r="C17" s="15">
        <v>0.10631609026989483</v>
      </c>
      <c r="D17" s="25">
        <f>SUM(D5:D16)</f>
        <v>1471.238200731894</v>
      </c>
      <c r="E17" s="15">
        <v>0.15594396337711622</v>
      </c>
      <c r="F17" s="25">
        <f>SUM(F5:F16)</f>
        <v>1087.4369309757478</v>
      </c>
      <c r="G17" s="32">
        <v>0.1201507877241067</v>
      </c>
      <c r="H17" s="29">
        <f>SUM(H5:H16)</f>
        <v>1520.3079131812226</v>
      </c>
      <c r="I17" s="15">
        <v>0.11388471375150405</v>
      </c>
      <c r="J17" s="25">
        <f>SUM(J5:J16)</f>
        <v>2154.6142824808285</v>
      </c>
      <c r="K17" s="15">
        <v>0.15407886183886529</v>
      </c>
      <c r="L17" s="25">
        <f>SUM(L5:L16)</f>
        <v>1592.5409913988735</v>
      </c>
      <c r="M17" s="32">
        <v>0.11865359642623316</v>
      </c>
      <c r="N17" s="29">
        <f>SUM(N5:N16)</f>
        <v>1183.555605135698</v>
      </c>
      <c r="O17" s="15">
        <v>0.10971365588618903</v>
      </c>
      <c r="P17" s="25">
        <f>SUM(P5:P16)</f>
        <v>1772.7174001660874</v>
      </c>
      <c r="Q17" s="15">
        <v>0.1558180842229184</v>
      </c>
      <c r="R17" s="25">
        <f>SUM(R5:R16)</f>
        <v>1310.2693827314556</v>
      </c>
      <c r="S17" s="32">
        <v>0.12004969172370659</v>
      </c>
      <c r="T17" s="29">
        <f>SUM(T5:T16)</f>
        <v>542.08285814263093</v>
      </c>
      <c r="U17" s="15">
        <v>9.6611119412169669E-2</v>
      </c>
      <c r="V17" s="25">
        <f>SUM(V5:V16)</f>
        <v>894.29435279539859</v>
      </c>
      <c r="W17" s="15">
        <v>0.14996913399075348</v>
      </c>
      <c r="X17" s="25">
        <f>SUM(X5:X16)</f>
        <v>661.00017380529459</v>
      </c>
      <c r="Y17" s="32">
        <v>0.11535990559472094</v>
      </c>
      <c r="Z17" s="29">
        <f>SUM(Z5:Z16)</f>
        <v>700.58062849829184</v>
      </c>
      <c r="AA17" s="15">
        <v>9.8672573021154439E-2</v>
      </c>
      <c r="AB17" s="25">
        <f>SUM(AB5:AB16)</f>
        <v>1135.7688906444598</v>
      </c>
      <c r="AC17" s="15">
        <v>0.15072758149822413</v>
      </c>
      <c r="AD17" s="25">
        <f>SUM(AD5:AD16)</f>
        <v>839.48135395460054</v>
      </c>
      <c r="AE17" s="32">
        <v>0.11596720086010362</v>
      </c>
      <c r="AF17" s="29">
        <f>SUM(AF5:AF16)</f>
        <v>631.33961681493133</v>
      </c>
      <c r="AG17" s="15">
        <v>9.878840546960907E-2</v>
      </c>
      <c r="AH17" s="25">
        <f>SUM(AH5:AH16)</f>
        <v>1028.3232105580962</v>
      </c>
      <c r="AI17" s="15">
        <v>0.15149556463219807</v>
      </c>
      <c r="AJ17" s="25">
        <f>SUM(AJ5:AJ16)</f>
        <v>760.06498171685359</v>
      </c>
      <c r="AK17" s="15">
        <v>0.1165823863217053</v>
      </c>
    </row>
    <row r="18" spans="1:37">
      <c r="B18" s="1"/>
      <c r="D18" s="1"/>
      <c r="E18" s="8"/>
      <c r="F18" s="1"/>
      <c r="G18" s="8"/>
      <c r="J18" s="1"/>
      <c r="K18" s="8"/>
      <c r="L18" s="1"/>
      <c r="M18" s="8"/>
      <c r="P18" s="1"/>
      <c r="Q18" s="8"/>
      <c r="R18" s="1"/>
      <c r="S18" s="8"/>
      <c r="V18" s="1"/>
      <c r="W18" s="8"/>
      <c r="X18" s="1"/>
      <c r="Y18" s="8"/>
      <c r="AB18" s="1"/>
      <c r="AC18" s="8"/>
      <c r="AD18" s="1"/>
      <c r="AE18" s="8"/>
      <c r="AH18" s="1"/>
      <c r="AI18" s="8"/>
      <c r="AJ18" s="1"/>
      <c r="AK18" s="8"/>
    </row>
  </sheetData>
  <mergeCells count="25">
    <mergeCell ref="B1:AK1"/>
    <mergeCell ref="N2:S2"/>
    <mergeCell ref="N3:O3"/>
    <mergeCell ref="P3:Q3"/>
    <mergeCell ref="R3:S3"/>
    <mergeCell ref="AF2:AK2"/>
    <mergeCell ref="AF3:AG3"/>
    <mergeCell ref="AH3:AI3"/>
    <mergeCell ref="AJ3:AK3"/>
    <mergeCell ref="T2:Y2"/>
    <mergeCell ref="T3:U3"/>
    <mergeCell ref="V3:W3"/>
    <mergeCell ref="X3:Y3"/>
    <mergeCell ref="Z2:AE2"/>
    <mergeCell ref="Z3:AA3"/>
    <mergeCell ref="AB3:AC3"/>
    <mergeCell ref="AD3:AE3"/>
    <mergeCell ref="B2:G2"/>
    <mergeCell ref="B3:C3"/>
    <mergeCell ref="D3:E3"/>
    <mergeCell ref="F3:G3"/>
    <mergeCell ref="H2:M2"/>
    <mergeCell ref="H3:I3"/>
    <mergeCell ref="J3:K3"/>
    <mergeCell ref="L3:M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21" width="13.7109375" customWidth="1"/>
    <col min="22" max="25" width="14.7109375" customWidth="1"/>
  </cols>
  <sheetData>
    <row r="1" spans="1:25">
      <c r="B1" s="54" t="s">
        <v>43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3"/>
    </row>
    <row r="2" spans="1:25" s="5" customFormat="1" ht="15" customHeight="1">
      <c r="A2" s="17"/>
      <c r="B2" s="55" t="s">
        <v>15</v>
      </c>
      <c r="C2" s="56"/>
      <c r="D2" s="57"/>
      <c r="E2" s="57"/>
      <c r="F2" s="57"/>
      <c r="G2" s="58"/>
      <c r="H2" s="55" t="s">
        <v>14</v>
      </c>
      <c r="I2" s="56"/>
      <c r="J2" s="57"/>
      <c r="K2" s="57"/>
      <c r="L2" s="57"/>
      <c r="M2" s="58"/>
      <c r="N2" s="55" t="s">
        <v>13</v>
      </c>
      <c r="O2" s="56"/>
      <c r="P2" s="57"/>
      <c r="Q2" s="57"/>
      <c r="R2" s="57"/>
      <c r="S2" s="58"/>
      <c r="T2" s="59" t="s">
        <v>12</v>
      </c>
      <c r="U2" s="56"/>
      <c r="V2" s="57"/>
      <c r="W2" s="57"/>
      <c r="X2" s="57"/>
      <c r="Y2" s="60"/>
    </row>
    <row r="3" spans="1:25" s="5" customFormat="1" ht="15" customHeight="1">
      <c r="A3" s="17"/>
      <c r="B3" s="45">
        <v>2011</v>
      </c>
      <c r="C3" s="46"/>
      <c r="D3" s="47" t="s">
        <v>2</v>
      </c>
      <c r="E3" s="46"/>
      <c r="F3" s="47" t="s">
        <v>3</v>
      </c>
      <c r="G3" s="48"/>
      <c r="H3" s="45">
        <v>2011</v>
      </c>
      <c r="I3" s="46"/>
      <c r="J3" s="47" t="s">
        <v>2</v>
      </c>
      <c r="K3" s="46"/>
      <c r="L3" s="47" t="s">
        <v>3</v>
      </c>
      <c r="M3" s="48"/>
      <c r="N3" s="45">
        <v>2011</v>
      </c>
      <c r="O3" s="46"/>
      <c r="P3" s="47" t="s">
        <v>2</v>
      </c>
      <c r="Q3" s="46"/>
      <c r="R3" s="47" t="s">
        <v>3</v>
      </c>
      <c r="S3" s="48"/>
      <c r="T3" s="61">
        <v>2011</v>
      </c>
      <c r="U3" s="46"/>
      <c r="V3" s="47" t="s">
        <v>2</v>
      </c>
      <c r="W3" s="46"/>
      <c r="X3" s="47" t="s">
        <v>3</v>
      </c>
      <c r="Y3" s="46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89.303295150765663</v>
      </c>
      <c r="C5" s="19">
        <v>1.3669818794300142E-2</v>
      </c>
      <c r="D5" s="18">
        <v>325.69009763674177</v>
      </c>
      <c r="E5" s="19">
        <v>4.6957340274560333E-2</v>
      </c>
      <c r="F5" s="18">
        <v>240.7274634706352</v>
      </c>
      <c r="G5" s="34">
        <v>3.6114580828291949E-2</v>
      </c>
      <c r="H5" s="18">
        <v>118.02162507505645</v>
      </c>
      <c r="I5" s="19">
        <v>1.3396363909270258E-2</v>
      </c>
      <c r="J5" s="18">
        <v>425.26899624369702</v>
      </c>
      <c r="K5" s="19">
        <v>4.571200413510506E-2</v>
      </c>
      <c r="L5" s="18">
        <v>314.32925809316737</v>
      </c>
      <c r="M5" s="34">
        <v>3.519855225746514E-2</v>
      </c>
      <c r="N5" s="18">
        <v>153.67909694524661</v>
      </c>
      <c r="O5" s="19">
        <v>1.3324451806701401E-2</v>
      </c>
      <c r="P5" s="18">
        <v>553.75407057799805</v>
      </c>
      <c r="Q5" s="19">
        <v>4.5562390746338659E-2</v>
      </c>
      <c r="R5" s="18">
        <v>409.29648694895502</v>
      </c>
      <c r="S5" s="34">
        <v>3.7074940481149343E-2</v>
      </c>
      <c r="T5" s="38">
        <v>178.32464776947347</v>
      </c>
      <c r="U5" s="19">
        <v>1.5591023307655332E-2</v>
      </c>
      <c r="V5" s="18">
        <v>654.85974919859063</v>
      </c>
      <c r="W5" s="19">
        <v>5.4062479177491199E-2</v>
      </c>
      <c r="X5" s="18">
        <v>484.02677114678448</v>
      </c>
      <c r="Y5" s="19">
        <v>4.1658097817377671E-2</v>
      </c>
    </row>
    <row r="6" spans="1:25">
      <c r="A6" s="10" t="s">
        <v>31</v>
      </c>
      <c r="B6" s="18">
        <v>23.920003684670871</v>
      </c>
      <c r="C6" s="19">
        <v>3.6614787324075471E-3</v>
      </c>
      <c r="D6" s="18">
        <v>23.920003684670871</v>
      </c>
      <c r="E6" s="19">
        <v>3.4487378048644558E-3</v>
      </c>
      <c r="F6" s="18">
        <v>17.680002723452382</v>
      </c>
      <c r="G6" s="34">
        <v>2.6524015091382793E-3</v>
      </c>
      <c r="H6" s="18">
        <v>43.556681836938004</v>
      </c>
      <c r="I6" s="19">
        <v>4.9440190320785967E-3</v>
      </c>
      <c r="J6" s="18">
        <v>43.556681836938004</v>
      </c>
      <c r="K6" s="19">
        <v>4.681891315445442E-3</v>
      </c>
      <c r="L6" s="18">
        <v>32.194069183823736</v>
      </c>
      <c r="M6" s="34">
        <v>3.6050879686528939E-3</v>
      </c>
      <c r="N6" s="18">
        <v>52.515105430695186</v>
      </c>
      <c r="O6" s="19">
        <v>4.5532216504658753E-3</v>
      </c>
      <c r="P6" s="18">
        <v>52.515105430695186</v>
      </c>
      <c r="Q6" s="19">
        <v>4.3208960093440683E-3</v>
      </c>
      <c r="R6" s="18">
        <v>38.81551270964426</v>
      </c>
      <c r="S6" s="34">
        <v>3.5159911441771802E-3</v>
      </c>
      <c r="T6" s="38">
        <v>59.885172153713036</v>
      </c>
      <c r="U6" s="19">
        <v>5.2357939662860372E-3</v>
      </c>
      <c r="V6" s="18">
        <v>59.885172153713036</v>
      </c>
      <c r="W6" s="19">
        <v>4.9438690903856122E-3</v>
      </c>
      <c r="X6" s="18">
        <v>44.262953331005285</v>
      </c>
      <c r="Y6" s="19">
        <v>3.8095215997667664E-3</v>
      </c>
    </row>
    <row r="7" spans="1:25">
      <c r="A7" s="10" t="s">
        <v>32</v>
      </c>
      <c r="B7" s="18">
        <v>28.730953746996878</v>
      </c>
      <c r="C7" s="19">
        <v>4.3978996614381779E-3</v>
      </c>
      <c r="D7" s="18">
        <v>30.52354255852935</v>
      </c>
      <c r="E7" s="19">
        <v>4.4008226983447366E-3</v>
      </c>
      <c r="F7" s="18">
        <v>22.560879282391259</v>
      </c>
      <c r="G7" s="34">
        <v>3.3846437238792479E-3</v>
      </c>
      <c r="H7" s="18">
        <v>66.345598089389767</v>
      </c>
      <c r="I7" s="19">
        <v>7.5307366359209215E-3</v>
      </c>
      <c r="J7" s="18">
        <v>70.069822094650434</v>
      </c>
      <c r="K7" s="19">
        <v>7.5317787697395753E-3</v>
      </c>
      <c r="L7" s="18">
        <v>51.790738069959019</v>
      </c>
      <c r="M7" s="34">
        <v>5.7995205774570811E-3</v>
      </c>
      <c r="N7" s="18">
        <v>103.42015638618369</v>
      </c>
      <c r="O7" s="19">
        <v>8.9668466108971997E-3</v>
      </c>
      <c r="P7" s="18">
        <v>109.06175522439037</v>
      </c>
      <c r="Q7" s="19">
        <v>8.9735038910477849E-3</v>
      </c>
      <c r="R7" s="18">
        <v>80.610862557158114</v>
      </c>
      <c r="S7" s="34">
        <v>7.3019022316052088E-3</v>
      </c>
      <c r="T7" s="38">
        <v>90.49445093182176</v>
      </c>
      <c r="U7" s="19">
        <v>7.9119802637458523E-3</v>
      </c>
      <c r="V7" s="18">
        <v>95.536376419510034</v>
      </c>
      <c r="W7" s="19">
        <v>7.8870832528545303E-3</v>
      </c>
      <c r="X7" s="18">
        <v>70.613843440507424</v>
      </c>
      <c r="Y7" s="19">
        <v>6.0774291271868067E-3</v>
      </c>
    </row>
    <row r="8" spans="1:25">
      <c r="A8" s="10" t="s">
        <v>33</v>
      </c>
      <c r="B8" s="18">
        <v>222.74235257474373</v>
      </c>
      <c r="C8" s="19">
        <v>3.4095579478589426E-2</v>
      </c>
      <c r="D8" s="18">
        <v>268.35540303590051</v>
      </c>
      <c r="E8" s="19">
        <v>3.869093984223114E-2</v>
      </c>
      <c r="F8" s="18">
        <v>198.34964572218732</v>
      </c>
      <c r="G8" s="34">
        <v>2.9756946753899616E-2</v>
      </c>
      <c r="H8" s="18">
        <v>253.19223868353399</v>
      </c>
      <c r="I8" s="19">
        <v>2.8739270165534223E-2</v>
      </c>
      <c r="J8" s="18">
        <v>306.19099446743053</v>
      </c>
      <c r="K8" s="19">
        <v>3.2912354601101632E-2</v>
      </c>
      <c r="L8" s="18">
        <v>226.31508286723127</v>
      </c>
      <c r="M8" s="34">
        <v>2.5342735573771112E-2</v>
      </c>
      <c r="N8" s="18">
        <v>298.75153926560949</v>
      </c>
      <c r="O8" s="19">
        <v>2.5902680105809931E-2</v>
      </c>
      <c r="P8" s="18">
        <v>358.92180024951341</v>
      </c>
      <c r="Q8" s="19">
        <v>2.9531765415788887E-2</v>
      </c>
      <c r="R8" s="18">
        <v>265.29002627137947</v>
      </c>
      <c r="S8" s="34">
        <v>2.403053104015666E-2</v>
      </c>
      <c r="T8" s="38">
        <v>300.67055593721636</v>
      </c>
      <c r="U8" s="19">
        <v>2.628779422350443E-2</v>
      </c>
      <c r="V8" s="18">
        <v>357.75246780749092</v>
      </c>
      <c r="W8" s="19">
        <v>2.9534545931717181E-2</v>
      </c>
      <c r="X8" s="18">
        <v>264.42573707510189</v>
      </c>
      <c r="Y8" s="19">
        <v>2.2757983395026441E-2</v>
      </c>
    </row>
    <row r="9" spans="1:25">
      <c r="A9" s="10" t="s">
        <v>34</v>
      </c>
      <c r="B9" s="18">
        <v>48.88753234616091</v>
      </c>
      <c r="C9" s="19">
        <v>7.4833040297592737E-3</v>
      </c>
      <c r="D9" s="18">
        <v>48.88753234616091</v>
      </c>
      <c r="E9" s="19">
        <v>7.0485056445366064E-3</v>
      </c>
      <c r="F9" s="18">
        <v>36.134263038466749</v>
      </c>
      <c r="G9" s="34">
        <v>5.4209592223475366E-3</v>
      </c>
      <c r="H9" s="18">
        <v>76.086183438465412</v>
      </c>
      <c r="I9" s="19">
        <v>8.6363681330515439E-3</v>
      </c>
      <c r="J9" s="18">
        <v>76.086183438465412</v>
      </c>
      <c r="K9" s="19">
        <v>8.1784751832001002E-3</v>
      </c>
      <c r="L9" s="18">
        <v>56.23761384582226</v>
      </c>
      <c r="M9" s="34">
        <v>6.2974811883423215E-3</v>
      </c>
      <c r="N9" s="18">
        <v>107.88040689181291</v>
      </c>
      <c r="O9" s="19">
        <v>9.3535640896525978E-3</v>
      </c>
      <c r="P9" s="18">
        <v>107.88040689181291</v>
      </c>
      <c r="Q9" s="19">
        <v>8.8763036045013625E-3</v>
      </c>
      <c r="R9" s="18">
        <v>79.737692050470415</v>
      </c>
      <c r="S9" s="34">
        <v>7.2228086024205083E-3</v>
      </c>
      <c r="T9" s="38">
        <v>95.230539278195621</v>
      </c>
      <c r="U9" s="19">
        <v>8.3260591065701245E-3</v>
      </c>
      <c r="V9" s="18">
        <v>95.230539278195621</v>
      </c>
      <c r="W9" s="19">
        <v>7.8618346189229926E-3</v>
      </c>
      <c r="X9" s="18">
        <v>70.387789901275028</v>
      </c>
      <c r="Y9" s="19">
        <v>6.0579736734585011E-3</v>
      </c>
    </row>
    <row r="10" spans="1:25">
      <c r="A10" s="10" t="s">
        <v>35</v>
      </c>
      <c r="B10" s="18">
        <v>39.277211108672006</v>
      </c>
      <c r="C10" s="19">
        <v>6.0122345731429098E-3</v>
      </c>
      <c r="D10" s="18">
        <v>101.16758942065248</v>
      </c>
      <c r="E10" s="19">
        <v>1.4586138650371628E-2</v>
      </c>
      <c r="F10" s="18">
        <v>74.776044354395324</v>
      </c>
      <c r="G10" s="34">
        <v>1.1218103073587078E-2</v>
      </c>
      <c r="H10" s="18">
        <v>23.27847266841481</v>
      </c>
      <c r="I10" s="19">
        <v>2.6422860295286198E-3</v>
      </c>
      <c r="J10" s="18">
        <v>59.959118755712879</v>
      </c>
      <c r="K10" s="19">
        <v>6.4449830782580238E-3</v>
      </c>
      <c r="L10" s="18">
        <v>44.317609515092137</v>
      </c>
      <c r="M10" s="34">
        <v>4.9626805468441157E-3</v>
      </c>
      <c r="N10" s="18">
        <v>21.949720207719636</v>
      </c>
      <c r="O10" s="19">
        <v>1.9031084571152952E-3</v>
      </c>
      <c r="P10" s="18">
        <v>56.536607849494018</v>
      </c>
      <c r="Q10" s="19">
        <v>4.6517816394964703E-3</v>
      </c>
      <c r="R10" s="18">
        <v>41.787927540930369</v>
      </c>
      <c r="S10" s="34">
        <v>3.7852387592170861E-3</v>
      </c>
      <c r="T10" s="38">
        <v>20.550233507689349</v>
      </c>
      <c r="U10" s="19">
        <v>1.7967183650929482E-3</v>
      </c>
      <c r="V10" s="18">
        <v>52.931904463691055</v>
      </c>
      <c r="W10" s="19">
        <v>4.3698364213028496E-3</v>
      </c>
      <c r="X10" s="18">
        <v>39.123581560119476</v>
      </c>
      <c r="Y10" s="19">
        <v>3.367198024473233E-3</v>
      </c>
    </row>
    <row r="11" spans="1:25">
      <c r="A11" s="10" t="s">
        <v>36</v>
      </c>
      <c r="B11" s="18">
        <v>47.800193106683579</v>
      </c>
      <c r="C11" s="19">
        <v>7.3168630227785835E-3</v>
      </c>
      <c r="D11" s="18">
        <v>64.878337996472339</v>
      </c>
      <c r="E11" s="19">
        <v>9.354027696433731E-3</v>
      </c>
      <c r="F11" s="18">
        <v>47.953554171305633</v>
      </c>
      <c r="G11" s="34">
        <v>7.1941210327867208E-3</v>
      </c>
      <c r="H11" s="18">
        <v>122.81671997603485</v>
      </c>
      <c r="I11" s="19">
        <v>1.3940644131069789E-2</v>
      </c>
      <c r="J11" s="18">
        <v>150.84636491221983</v>
      </c>
      <c r="K11" s="19">
        <v>1.6214418914943789E-2</v>
      </c>
      <c r="L11" s="18">
        <v>111.49513928294509</v>
      </c>
      <c r="M11" s="34">
        <v>1.2485212195362619E-2</v>
      </c>
      <c r="N11" s="18">
        <v>221.25808501449603</v>
      </c>
      <c r="O11" s="19">
        <v>1.9183758554158277E-2</v>
      </c>
      <c r="P11" s="18">
        <v>258.02934360712288</v>
      </c>
      <c r="Q11" s="19">
        <v>2.1230424121628344E-2</v>
      </c>
      <c r="R11" s="18">
        <v>190.71734092700387</v>
      </c>
      <c r="S11" s="34">
        <v>1.7275579656938437E-2</v>
      </c>
      <c r="T11" s="38">
        <v>184.63854915100032</v>
      </c>
      <c r="U11" s="19">
        <v>1.614305122321796E-2</v>
      </c>
      <c r="V11" s="18">
        <v>225.48921144133442</v>
      </c>
      <c r="W11" s="19">
        <v>1.8615445235738864E-2</v>
      </c>
      <c r="X11" s="18">
        <v>166.66593889142109</v>
      </c>
      <c r="Y11" s="19">
        <v>1.4344218954489193E-2</v>
      </c>
    </row>
    <row r="12" spans="1:25">
      <c r="A12" s="10" t="s">
        <v>37</v>
      </c>
      <c r="B12" s="18">
        <v>44.710245480560765</v>
      </c>
      <c r="C12" s="19">
        <v>6.8438790857170556E-3</v>
      </c>
      <c r="D12" s="18">
        <v>44.710245480560765</v>
      </c>
      <c r="E12" s="19">
        <v>6.4462328637681287E-3</v>
      </c>
      <c r="F12" s="18">
        <v>33.04670318128403</v>
      </c>
      <c r="G12" s="34">
        <v>4.9577551972778472E-3</v>
      </c>
      <c r="H12" s="18">
        <v>71.793899906778663</v>
      </c>
      <c r="I12" s="19">
        <v>8.1491608762824953E-3</v>
      </c>
      <c r="J12" s="18">
        <v>71.793899906778663</v>
      </c>
      <c r="K12" s="19">
        <v>7.7170992440120205E-3</v>
      </c>
      <c r="L12" s="18">
        <v>53.065056452836394</v>
      </c>
      <c r="M12" s="34">
        <v>5.9422185956576742E-3</v>
      </c>
      <c r="N12" s="18">
        <v>93.484746518568372</v>
      </c>
      <c r="O12" s="19">
        <v>8.1054159245363081E-3</v>
      </c>
      <c r="P12" s="18">
        <v>93.484746518568372</v>
      </c>
      <c r="Q12" s="19">
        <v>7.6918415159559286E-3</v>
      </c>
      <c r="R12" s="18">
        <v>69.09742133981139</v>
      </c>
      <c r="S12" s="34">
        <v>6.2589904024607365E-3</v>
      </c>
      <c r="T12" s="38">
        <v>90.062480040589662</v>
      </c>
      <c r="U12" s="19">
        <v>7.8742128080538341E-3</v>
      </c>
      <c r="V12" s="18">
        <v>90.062480040589662</v>
      </c>
      <c r="W12" s="19">
        <v>7.4351812854984893E-3</v>
      </c>
      <c r="X12" s="18">
        <v>66.567920030001048</v>
      </c>
      <c r="Y12" s="19">
        <v>5.7292139390120594E-3</v>
      </c>
    </row>
    <row r="13" spans="1:25">
      <c r="A13" s="10" t="s">
        <v>38</v>
      </c>
      <c r="B13" s="18">
        <v>36.81629029425855</v>
      </c>
      <c r="C13" s="19">
        <v>5.6355369211317447E-3</v>
      </c>
      <c r="D13" s="18">
        <v>65.764455624531237</v>
      </c>
      <c r="E13" s="19">
        <v>9.481786345793889E-3</v>
      </c>
      <c r="F13" s="18">
        <v>48.608510679001341</v>
      </c>
      <c r="G13" s="34">
        <v>7.2923793677318648E-3</v>
      </c>
      <c r="H13" s="18">
        <v>76.635061686555574</v>
      </c>
      <c r="I13" s="19">
        <v>8.6986700438125789E-3</v>
      </c>
      <c r="J13" s="18">
        <v>117.74527925766456</v>
      </c>
      <c r="K13" s="19">
        <v>1.2656395692742052E-2</v>
      </c>
      <c r="L13" s="18">
        <v>87.029119451317285</v>
      </c>
      <c r="M13" s="34">
        <v>9.7455102573378773E-3</v>
      </c>
      <c r="N13" s="18">
        <v>108.01176667905909</v>
      </c>
      <c r="O13" s="19">
        <v>9.3649533884530966E-3</v>
      </c>
      <c r="P13" s="18">
        <v>162.23024464518707</v>
      </c>
      <c r="Q13" s="19">
        <v>1.3348159752004924E-2</v>
      </c>
      <c r="R13" s="18">
        <v>119.90931125948603</v>
      </c>
      <c r="S13" s="34">
        <v>1.0861638738266247E-2</v>
      </c>
      <c r="T13" s="38">
        <v>77.50330728614405</v>
      </c>
      <c r="U13" s="19">
        <v>6.7761573368182353E-3</v>
      </c>
      <c r="V13" s="18">
        <v>118.68605829085773</v>
      </c>
      <c r="W13" s="19">
        <v>9.7982240668484984E-3</v>
      </c>
      <c r="X13" s="18">
        <v>87.724477867155699</v>
      </c>
      <c r="Y13" s="19">
        <v>7.5500676776824845E-3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8.5473507608236137</v>
      </c>
      <c r="C15" s="19">
        <v>1.308358620748839E-3</v>
      </c>
      <c r="D15" s="18">
        <v>17.457828590915998</v>
      </c>
      <c r="E15" s="19">
        <v>2.5170344555974934E-3</v>
      </c>
      <c r="F15" s="18">
        <v>12.903612436764002</v>
      </c>
      <c r="G15" s="34">
        <v>1.9358346056818406E-3</v>
      </c>
      <c r="H15" s="18">
        <v>17.618018404410883</v>
      </c>
      <c r="I15" s="19">
        <v>1.9997808516499641E-3</v>
      </c>
      <c r="J15" s="18">
        <v>36.254701464942322</v>
      </c>
      <c r="K15" s="19">
        <v>3.8970041971570263E-3</v>
      </c>
      <c r="L15" s="18">
        <v>26.796953256696504</v>
      </c>
      <c r="M15" s="34">
        <v>3.0007195806987636E-3</v>
      </c>
      <c r="N15" s="18">
        <v>20.579716499352703</v>
      </c>
      <c r="O15" s="19">
        <v>1.7843249091247628E-3</v>
      </c>
      <c r="P15" s="18">
        <v>42.502819420706281</v>
      </c>
      <c r="Q15" s="19">
        <v>3.4970940515994353E-3</v>
      </c>
      <c r="R15" s="18">
        <v>31.415127397913331</v>
      </c>
      <c r="S15" s="34">
        <v>2.8456486083415044E-3</v>
      </c>
      <c r="T15" s="38">
        <v>13.267479199727701</v>
      </c>
      <c r="U15" s="19">
        <v>1.1599830983779302E-3</v>
      </c>
      <c r="V15" s="18">
        <v>27.905585066683635</v>
      </c>
      <c r="W15" s="19">
        <v>2.3037682701518222E-3</v>
      </c>
      <c r="X15" s="18">
        <v>20.625867223200945</v>
      </c>
      <c r="Y15" s="19">
        <v>1.7751794850450124E-3</v>
      </c>
    </row>
    <row r="16" spans="1:25">
      <c r="A16" s="10" t="s">
        <v>41</v>
      </c>
      <c r="B16" s="18">
        <v>42.091347906027977</v>
      </c>
      <c r="C16" s="19">
        <v>6.4429996419713741E-3</v>
      </c>
      <c r="D16" s="18">
        <v>44.462971596264509</v>
      </c>
      <c r="E16" s="19">
        <v>6.4105814147060744E-3</v>
      </c>
      <c r="F16" s="18">
        <v>32.863935527673775</v>
      </c>
      <c r="G16" s="34">
        <v>4.9303359028444555E-3</v>
      </c>
      <c r="H16" s="18">
        <v>67.423210425545264</v>
      </c>
      <c r="I16" s="19">
        <v>7.6530539400512217E-3</v>
      </c>
      <c r="J16" s="18">
        <v>72.244732398633332</v>
      </c>
      <c r="K16" s="19">
        <v>7.7655590586562344E-3</v>
      </c>
      <c r="L16" s="18">
        <v>53.398280468555079</v>
      </c>
      <c r="M16" s="34">
        <v>5.9795329805859779E-3</v>
      </c>
      <c r="N16" s="18">
        <v>91.644235202406975</v>
      </c>
      <c r="O16" s="19">
        <v>7.9458379154293268E-3</v>
      </c>
      <c r="P16" s="18">
        <v>98.396296027926596</v>
      </c>
      <c r="Q16" s="19">
        <v>8.0959594264243574E-3</v>
      </c>
      <c r="R16" s="18">
        <v>72.727697064119653</v>
      </c>
      <c r="S16" s="34">
        <v>6.5878284470092981E-3</v>
      </c>
      <c r="T16" s="38">
        <v>107.61455328616708</v>
      </c>
      <c r="U16" s="19">
        <v>9.4088003510121934E-3</v>
      </c>
      <c r="V16" s="18">
        <v>115.2710722902153</v>
      </c>
      <c r="W16" s="19">
        <v>9.5162971202357397E-3</v>
      </c>
      <c r="X16" s="18">
        <v>85.200357779724357</v>
      </c>
      <c r="Y16" s="19">
        <v>7.3328275418612877E-3</v>
      </c>
    </row>
    <row r="17" spans="1:25" s="6" customFormat="1">
      <c r="A17" s="13" t="s">
        <v>0</v>
      </c>
      <c r="B17" s="14">
        <f>SUM(B5:B16)</f>
        <v>632.8267761603646</v>
      </c>
      <c r="C17" s="20">
        <v>9.6867952561985077E-2</v>
      </c>
      <c r="D17" s="14">
        <f>SUM(D5:D16)</f>
        <v>1035.8180079714007</v>
      </c>
      <c r="E17" s="20">
        <v>0.14934214769120821</v>
      </c>
      <c r="F17" s="14">
        <f>SUM(F5:F16)</f>
        <v>765.60461458755708</v>
      </c>
      <c r="G17" s="35">
        <v>0.11485806121746645</v>
      </c>
      <c r="H17" s="14">
        <f>SUM(H5:H16)</f>
        <v>936.76771019112357</v>
      </c>
      <c r="I17" s="20">
        <v>0.1063303537482502</v>
      </c>
      <c r="J17" s="14">
        <f>SUM(J5:J16)</f>
        <v>1430.0167747771332</v>
      </c>
      <c r="K17" s="20">
        <v>0.15371196419036098</v>
      </c>
      <c r="L17" s="14">
        <f>SUM(L5:L16)</f>
        <v>1056.9689204874462</v>
      </c>
      <c r="M17" s="35">
        <v>0.11835925172217558</v>
      </c>
      <c r="N17" s="14">
        <f>SUM(N5:N16)</f>
        <v>1273.1745750411508</v>
      </c>
      <c r="O17" s="20">
        <v>0.11038816341234407</v>
      </c>
      <c r="P17" s="14">
        <f>SUM(P5:P16)</f>
        <v>1893.3131964434151</v>
      </c>
      <c r="Q17" s="20">
        <v>0.1557801201741302</v>
      </c>
      <c r="R17" s="14">
        <f>SUM(R5:R16)</f>
        <v>1399.405406066872</v>
      </c>
      <c r="S17" s="35">
        <v>0.12676109811174222</v>
      </c>
      <c r="T17" s="39">
        <f>SUM(T5:T16)</f>
        <v>1218.2419685417385</v>
      </c>
      <c r="U17" s="20">
        <v>0.10651157405033489</v>
      </c>
      <c r="V17" s="14">
        <f>SUM(V5:V16)</f>
        <v>1893.6106164508722</v>
      </c>
      <c r="W17" s="20">
        <v>0.15632856447114779</v>
      </c>
      <c r="X17" s="14">
        <f>SUM(X5:X16)</f>
        <v>1399.6252382462965</v>
      </c>
      <c r="Y17" s="20">
        <v>0.12045971123537944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</row>
    <row r="19" spans="1:25">
      <c r="B19" s="1"/>
    </row>
  </sheetData>
  <mergeCells count="17">
    <mergeCell ref="V3:W3"/>
    <mergeCell ref="B1:Y1"/>
    <mergeCell ref="N2:S2"/>
    <mergeCell ref="N3:O3"/>
    <mergeCell ref="P3:Q3"/>
    <mergeCell ref="R3:S3"/>
    <mergeCell ref="X3:Y3"/>
    <mergeCell ref="B2:G2"/>
    <mergeCell ref="B3:C3"/>
    <mergeCell ref="D3:E3"/>
    <mergeCell ref="F3:G3"/>
    <mergeCell ref="H2:M2"/>
    <mergeCell ref="H3:I3"/>
    <mergeCell ref="J3:K3"/>
    <mergeCell ref="L3:M3"/>
    <mergeCell ref="T2:Y2"/>
    <mergeCell ref="T3:U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9"/>
  <sheetViews>
    <sheetView zoomScale="85" zoomScaleNormal="85" workbookViewId="0">
      <selection activeCell="A40" sqref="A40"/>
    </sheetView>
  </sheetViews>
  <sheetFormatPr defaultRowHeight="15"/>
  <cols>
    <col min="1" max="1" width="65.140625" bestFit="1" customWidth="1"/>
    <col min="2" max="31" width="13.7109375" customWidth="1"/>
  </cols>
  <sheetData>
    <row r="1" spans="1:36">
      <c r="B1" s="54" t="s">
        <v>44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3"/>
    </row>
    <row r="2" spans="1:36" s="5" customFormat="1" ht="15" customHeight="1">
      <c r="A2" s="17"/>
      <c r="B2" s="55" t="s">
        <v>16</v>
      </c>
      <c r="C2" s="56"/>
      <c r="D2" s="57"/>
      <c r="E2" s="57"/>
      <c r="F2" s="57"/>
      <c r="G2" s="58"/>
      <c r="H2" s="55" t="s">
        <v>17</v>
      </c>
      <c r="I2" s="56"/>
      <c r="J2" s="57"/>
      <c r="K2" s="57"/>
      <c r="L2" s="57"/>
      <c r="M2" s="58"/>
      <c r="N2" s="55" t="s">
        <v>18</v>
      </c>
      <c r="O2" s="56"/>
      <c r="P2" s="57"/>
      <c r="Q2" s="57"/>
      <c r="R2" s="57"/>
      <c r="S2" s="58"/>
      <c r="T2" s="55" t="s">
        <v>19</v>
      </c>
      <c r="U2" s="56"/>
      <c r="V2" s="57"/>
      <c r="W2" s="57"/>
      <c r="X2" s="57"/>
      <c r="Y2" s="58"/>
      <c r="Z2" s="59" t="s">
        <v>20</v>
      </c>
      <c r="AA2" s="56"/>
      <c r="AB2" s="57"/>
      <c r="AC2" s="57"/>
      <c r="AD2" s="57"/>
      <c r="AE2" s="60"/>
    </row>
    <row r="3" spans="1:36" s="5" customFormat="1" ht="15" customHeight="1">
      <c r="A3" s="17"/>
      <c r="B3" s="47">
        <v>2011</v>
      </c>
      <c r="C3" s="46"/>
      <c r="D3" s="47" t="s">
        <v>2</v>
      </c>
      <c r="E3" s="46"/>
      <c r="F3" s="47" t="s">
        <v>3</v>
      </c>
      <c r="G3" s="48"/>
      <c r="H3" s="47">
        <v>2011</v>
      </c>
      <c r="I3" s="46"/>
      <c r="J3" s="47" t="s">
        <v>2</v>
      </c>
      <c r="K3" s="46"/>
      <c r="L3" s="47" t="s">
        <v>3</v>
      </c>
      <c r="M3" s="48"/>
      <c r="N3" s="47">
        <v>2011</v>
      </c>
      <c r="O3" s="46"/>
      <c r="P3" s="47" t="s">
        <v>2</v>
      </c>
      <c r="Q3" s="46"/>
      <c r="R3" s="47" t="s">
        <v>3</v>
      </c>
      <c r="S3" s="48"/>
      <c r="T3" s="47">
        <v>2011</v>
      </c>
      <c r="U3" s="46"/>
      <c r="V3" s="47" t="s">
        <v>2</v>
      </c>
      <c r="W3" s="46"/>
      <c r="X3" s="47" t="s">
        <v>3</v>
      </c>
      <c r="Y3" s="48"/>
      <c r="Z3" s="61">
        <v>2011</v>
      </c>
      <c r="AA3" s="46"/>
      <c r="AB3" s="47" t="s">
        <v>2</v>
      </c>
      <c r="AC3" s="46"/>
      <c r="AD3" s="47" t="s">
        <v>3</v>
      </c>
      <c r="AE3" s="46"/>
    </row>
    <row r="4" spans="1:36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3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24" t="s">
        <v>11</v>
      </c>
    </row>
    <row r="5" spans="1:36">
      <c r="A5" s="10" t="s">
        <v>30</v>
      </c>
      <c r="B5" s="18">
        <v>75.092208457442652</v>
      </c>
      <c r="C5" s="19">
        <v>1.6325253344903288E-2</v>
      </c>
      <c r="D5" s="18">
        <v>276.28491584101073</v>
      </c>
      <c r="E5" s="19">
        <v>5.6370580941787582E-2</v>
      </c>
      <c r="F5" s="18">
        <v>204.21058996944268</v>
      </c>
      <c r="G5" s="34">
        <v>4.3344850131241688E-2</v>
      </c>
      <c r="H5" s="18">
        <v>100.09372536467059</v>
      </c>
      <c r="I5" s="19">
        <v>1.5603642436357921E-2</v>
      </c>
      <c r="J5" s="18">
        <v>366.93187342768169</v>
      </c>
      <c r="K5" s="19">
        <v>5.3780664013026842E-2</v>
      </c>
      <c r="L5" s="18">
        <v>271.21051514219954</v>
      </c>
      <c r="M5" s="34">
        <v>4.1381359328342915E-2</v>
      </c>
      <c r="N5" s="18">
        <v>124.23527660203222</v>
      </c>
      <c r="O5" s="19">
        <v>1.5144748336827798E-2</v>
      </c>
      <c r="P5" s="18">
        <v>452.5663755690656</v>
      </c>
      <c r="Q5" s="19">
        <v>5.197852035831288E-2</v>
      </c>
      <c r="R5" s="18">
        <v>334.50558194235293</v>
      </c>
      <c r="S5" s="34">
        <v>4.0019983407541024E-2</v>
      </c>
      <c r="T5" s="18">
        <v>148.43324489926385</v>
      </c>
      <c r="U5" s="19">
        <v>1.3977364182296588E-2</v>
      </c>
      <c r="V5" s="18">
        <v>537.25937847717341</v>
      </c>
      <c r="W5" s="19">
        <v>4.7843776799046639E-2</v>
      </c>
      <c r="X5" s="18">
        <v>397.10475800486734</v>
      </c>
      <c r="Y5" s="34">
        <v>3.6854705458194879E-2</v>
      </c>
      <c r="Z5" s="38">
        <v>184.97967705856468</v>
      </c>
      <c r="AA5" s="19">
        <v>1.1302507141746508E-2</v>
      </c>
      <c r="AB5" s="18">
        <v>659.16970225128637</v>
      </c>
      <c r="AC5" s="19">
        <v>3.8407891202794524E-2</v>
      </c>
      <c r="AD5" s="18">
        <v>487.21238862051615</v>
      </c>
      <c r="AE5" s="19">
        <v>2.9594385569949047E-2</v>
      </c>
      <c r="AF5" s="2"/>
      <c r="AH5" s="2"/>
      <c r="AJ5" s="2"/>
    </row>
    <row r="6" spans="1:36">
      <c r="A6" s="10" t="s">
        <v>31</v>
      </c>
      <c r="B6" s="18">
        <v>22.9806213334566</v>
      </c>
      <c r="C6" s="19">
        <v>4.9960504957659736E-3</v>
      </c>
      <c r="D6" s="18">
        <v>22.9806213334566</v>
      </c>
      <c r="E6" s="19">
        <v>4.6887502744291931E-3</v>
      </c>
      <c r="F6" s="18">
        <v>16.985676637772272</v>
      </c>
      <c r="G6" s="34">
        <v>3.6053057206883385E-3</v>
      </c>
      <c r="H6" s="18">
        <v>30.810574854932241</v>
      </c>
      <c r="I6" s="19">
        <v>4.8030702378542168E-3</v>
      </c>
      <c r="J6" s="18">
        <v>30.810574854932241</v>
      </c>
      <c r="K6" s="19">
        <v>4.5158605570085573E-3</v>
      </c>
      <c r="L6" s="18">
        <v>22.773033588428177</v>
      </c>
      <c r="M6" s="34">
        <v>3.4747144129904624E-3</v>
      </c>
      <c r="N6" s="18">
        <v>39.228603000409308</v>
      </c>
      <c r="O6" s="19">
        <v>4.7821145192895112E-3</v>
      </c>
      <c r="P6" s="18">
        <v>39.228603000409308</v>
      </c>
      <c r="Q6" s="19">
        <v>4.5055153227435757E-3</v>
      </c>
      <c r="R6" s="18">
        <v>28.995054391606875</v>
      </c>
      <c r="S6" s="34">
        <v>3.4689453877419338E-3</v>
      </c>
      <c r="T6" s="18">
        <v>50.336038465761874</v>
      </c>
      <c r="U6" s="19">
        <v>4.7399431414945278E-3</v>
      </c>
      <c r="V6" s="18">
        <v>50.336038465761874</v>
      </c>
      <c r="W6" s="19">
        <v>4.4825019083523689E-3</v>
      </c>
      <c r="X6" s="18">
        <v>37.204897996432685</v>
      </c>
      <c r="Y6" s="34">
        <v>3.4529315744031073E-3</v>
      </c>
      <c r="Z6" s="38">
        <v>65.008607124771288</v>
      </c>
      <c r="AA6" s="19">
        <v>3.9721133585398942E-3</v>
      </c>
      <c r="AB6" s="18">
        <v>65.008607124771288</v>
      </c>
      <c r="AC6" s="19">
        <v>3.7878614583860084E-3</v>
      </c>
      <c r="AD6" s="18">
        <v>48.049840048744002</v>
      </c>
      <c r="AE6" s="19">
        <v>2.9186562702215937E-3</v>
      </c>
      <c r="AF6" s="2"/>
      <c r="AH6" s="2"/>
      <c r="AJ6" s="2"/>
    </row>
    <row r="7" spans="1:36">
      <c r="A7" s="10" t="s">
        <v>32</v>
      </c>
      <c r="B7" s="18">
        <v>20.415885456630722</v>
      </c>
      <c r="C7" s="19">
        <v>4.4384698384375334E-3</v>
      </c>
      <c r="D7" s="18">
        <v>21.729111941047357</v>
      </c>
      <c r="E7" s="19">
        <v>4.4334040450143023E-3</v>
      </c>
      <c r="F7" s="18">
        <v>16.060647956426308</v>
      </c>
      <c r="G7" s="34">
        <v>3.4089631629099166E-3</v>
      </c>
      <c r="H7" s="18">
        <v>33.644539132695208</v>
      </c>
      <c r="I7" s="19">
        <v>5.244857823504743E-3</v>
      </c>
      <c r="J7" s="18">
        <v>35.865703549390922</v>
      </c>
      <c r="K7" s="19">
        <v>5.256783321007351E-3</v>
      </c>
      <c r="L7" s="18">
        <v>26.50943305824547</v>
      </c>
      <c r="M7" s="34">
        <v>4.044815055930768E-3</v>
      </c>
      <c r="N7" s="18">
        <v>53.672280205058023</v>
      </c>
      <c r="O7" s="19">
        <v>6.5428531943721004E-3</v>
      </c>
      <c r="P7" s="18">
        <v>57.052082517081125</v>
      </c>
      <c r="Q7" s="19">
        <v>6.5525920454638127E-3</v>
      </c>
      <c r="R7" s="18">
        <v>42.16893055610344</v>
      </c>
      <c r="S7" s="34">
        <v>5.0450575185314612E-3</v>
      </c>
      <c r="T7" s="18">
        <v>81.196832006848283</v>
      </c>
      <c r="U7" s="19">
        <v>7.645980468719801E-3</v>
      </c>
      <c r="V7" s="18">
        <v>85.953932246764879</v>
      </c>
      <c r="W7" s="19">
        <v>7.6543303181990313E-3</v>
      </c>
      <c r="X7" s="18">
        <v>63.53116731282622</v>
      </c>
      <c r="Y7" s="34">
        <v>5.8962337054163667E-3</v>
      </c>
      <c r="Z7" s="38">
        <v>158.91387336451956</v>
      </c>
      <c r="AA7" s="19">
        <v>9.7098514668529142E-3</v>
      </c>
      <c r="AB7" s="18">
        <v>167.3176894200725</v>
      </c>
      <c r="AC7" s="19">
        <v>9.7491125420374521E-3</v>
      </c>
      <c r="AD7" s="18">
        <v>123.66959652787968</v>
      </c>
      <c r="AE7" s="19">
        <v>7.5119717979436991E-3</v>
      </c>
      <c r="AF7" s="2"/>
      <c r="AH7" s="2"/>
      <c r="AJ7" s="2"/>
    </row>
    <row r="8" spans="1:36">
      <c r="A8" s="10" t="s">
        <v>33</v>
      </c>
      <c r="B8" s="18">
        <v>149.21039892177265</v>
      </c>
      <c r="C8" s="19">
        <v>3.2438752490180522E-2</v>
      </c>
      <c r="D8" s="18">
        <v>179.37563786260267</v>
      </c>
      <c r="E8" s="19">
        <v>3.6598121480281354E-2</v>
      </c>
      <c r="F8" s="18">
        <v>132.58199320279326</v>
      </c>
      <c r="G8" s="34">
        <v>2.8141276249857072E-2</v>
      </c>
      <c r="H8" s="18">
        <v>210.67747212929848</v>
      </c>
      <c r="I8" s="19">
        <v>3.2842577619372371E-2</v>
      </c>
      <c r="J8" s="18">
        <v>254.45676161025366</v>
      </c>
      <c r="K8" s="19">
        <v>3.7295352606377098E-2</v>
      </c>
      <c r="L8" s="18">
        <v>188.07673684236144</v>
      </c>
      <c r="M8" s="34">
        <v>2.8696789372253059E-2</v>
      </c>
      <c r="N8" s="18">
        <v>250.610076455127</v>
      </c>
      <c r="O8" s="19">
        <v>3.0550312619692651E-2</v>
      </c>
      <c r="P8" s="18">
        <v>302.62856411068151</v>
      </c>
      <c r="Q8" s="19">
        <v>3.4757741250340611E-2</v>
      </c>
      <c r="R8" s="18">
        <v>223.68198216876465</v>
      </c>
      <c r="S8" s="34">
        <v>2.676113553316593E-2</v>
      </c>
      <c r="T8" s="18">
        <v>305.12039930732664</v>
      </c>
      <c r="U8" s="19">
        <v>2.8731965965310587E-2</v>
      </c>
      <c r="V8" s="18">
        <v>367.44286386415735</v>
      </c>
      <c r="W8" s="19">
        <v>3.2721354097062338E-2</v>
      </c>
      <c r="X8" s="18">
        <v>271.58820372568147</v>
      </c>
      <c r="Y8" s="34">
        <v>2.5205699635831438E-2</v>
      </c>
      <c r="Z8" s="38">
        <v>399.46226495665746</v>
      </c>
      <c r="AA8" s="19">
        <v>2.4407681829293218E-2</v>
      </c>
      <c r="AB8" s="18">
        <v>478.81230100010424</v>
      </c>
      <c r="AC8" s="19">
        <v>2.7898992779193409E-2</v>
      </c>
      <c r="AD8" s="18">
        <v>353.90474421746831</v>
      </c>
      <c r="AE8" s="19">
        <v>2.1496976883245283E-2</v>
      </c>
      <c r="AF8" s="2"/>
      <c r="AH8" s="2"/>
      <c r="AJ8" s="2"/>
    </row>
    <row r="9" spans="1:36">
      <c r="A9" s="10" t="s">
        <v>34</v>
      </c>
      <c r="B9" s="18">
        <v>27.654254738915533</v>
      </c>
      <c r="C9" s="19">
        <v>6.0121112955833214E-3</v>
      </c>
      <c r="D9" s="18">
        <v>27.654254738915533</v>
      </c>
      <c r="E9" s="19">
        <v>5.6423145664670242E-3</v>
      </c>
      <c r="F9" s="18">
        <v>20.440101328763657</v>
      </c>
      <c r="G9" s="34">
        <v>4.3385268555133629E-3</v>
      </c>
      <c r="H9" s="18">
        <v>45.954753421631274</v>
      </c>
      <c r="I9" s="19">
        <v>7.1639010140712228E-3</v>
      </c>
      <c r="J9" s="18">
        <v>45.954753421631274</v>
      </c>
      <c r="K9" s="19">
        <v>6.7355204945349313E-3</v>
      </c>
      <c r="L9" s="18">
        <v>33.966556876857894</v>
      </c>
      <c r="M9" s="34">
        <v>5.1826246284399653E-3</v>
      </c>
      <c r="N9" s="18">
        <v>63.25454680157457</v>
      </c>
      <c r="O9" s="19">
        <v>7.7109675985079437E-3</v>
      </c>
      <c r="P9" s="18">
        <v>63.25454680157457</v>
      </c>
      <c r="Q9" s="19">
        <v>7.2649625031184833E-3</v>
      </c>
      <c r="R9" s="18">
        <v>46.753360679424688</v>
      </c>
      <c r="S9" s="34">
        <v>5.5935351146391568E-3</v>
      </c>
      <c r="T9" s="18">
        <v>93.339566439338853</v>
      </c>
      <c r="U9" s="19">
        <v>8.7894131373717471E-3</v>
      </c>
      <c r="V9" s="18">
        <v>93.339566439338853</v>
      </c>
      <c r="W9" s="19">
        <v>8.3120324412042784E-3</v>
      </c>
      <c r="X9" s="18">
        <v>68.990114324728708</v>
      </c>
      <c r="Y9" s="34">
        <v>6.4028705063612027E-3</v>
      </c>
      <c r="Z9" s="38">
        <v>167.24155720861464</v>
      </c>
      <c r="AA9" s="19">
        <v>1.0218684153874483E-2</v>
      </c>
      <c r="AB9" s="18">
        <v>167.24155720861464</v>
      </c>
      <c r="AC9" s="19">
        <v>9.7446765406789017E-3</v>
      </c>
      <c r="AD9" s="18">
        <v>123.61332489332386</v>
      </c>
      <c r="AE9" s="19">
        <v>7.5085537312266125E-3</v>
      </c>
      <c r="AF9" s="2"/>
      <c r="AH9" s="2"/>
      <c r="AJ9" s="2"/>
    </row>
    <row r="10" spans="1:36">
      <c r="A10" s="10" t="s">
        <v>35</v>
      </c>
      <c r="B10" s="18">
        <v>18.717620583878134</v>
      </c>
      <c r="C10" s="19">
        <v>4.069262368528742E-3</v>
      </c>
      <c r="D10" s="18">
        <v>48.211583783840631</v>
      </c>
      <c r="E10" s="19">
        <v>9.8366390280339513E-3</v>
      </c>
      <c r="F10" s="18">
        <v>35.634648883708302</v>
      </c>
      <c r="G10" s="34">
        <v>7.5636553205927284E-3</v>
      </c>
      <c r="H10" s="18">
        <v>24.175517034375595</v>
      </c>
      <c r="I10" s="19">
        <v>3.7687289802046252E-3</v>
      </c>
      <c r="J10" s="18">
        <v>62.269665088968033</v>
      </c>
      <c r="K10" s="19">
        <v>9.1267730575428727E-3</v>
      </c>
      <c r="L10" s="18">
        <v>46.025404630976375</v>
      </c>
      <c r="M10" s="34">
        <v>7.0225662388798075E-3</v>
      </c>
      <c r="N10" s="18">
        <v>26.276226673895618</v>
      </c>
      <c r="O10" s="19">
        <v>3.2031710404795068E-3</v>
      </c>
      <c r="P10" s="18">
        <v>67.680531194378588</v>
      </c>
      <c r="Q10" s="19">
        <v>7.7732992516841761E-3</v>
      </c>
      <c r="R10" s="18">
        <v>50.024740448018967</v>
      </c>
      <c r="S10" s="34">
        <v>5.9849204042319347E-3</v>
      </c>
      <c r="T10" s="18">
        <v>30.826280369608</v>
      </c>
      <c r="U10" s="19">
        <v>2.9027873600958255E-3</v>
      </c>
      <c r="V10" s="18">
        <v>79.400252405137365</v>
      </c>
      <c r="W10" s="19">
        <v>7.0707150140902723E-3</v>
      </c>
      <c r="X10" s="18">
        <v>58.68714308205805</v>
      </c>
      <c r="Y10" s="34">
        <v>5.4466669786053731E-3</v>
      </c>
      <c r="Z10" s="38">
        <v>35.287824326234926</v>
      </c>
      <c r="AA10" s="19">
        <v>2.1561335429172209E-3</v>
      </c>
      <c r="AB10" s="18">
        <v>90.891996203784245</v>
      </c>
      <c r="AC10" s="19">
        <v>5.2960108595357476E-3</v>
      </c>
      <c r="AD10" s="18">
        <v>67.181040672362286</v>
      </c>
      <c r="AE10" s="19">
        <v>4.0807287890967181E-3</v>
      </c>
      <c r="AF10" s="2"/>
      <c r="AH10" s="2"/>
      <c r="AJ10" s="2"/>
    </row>
    <row r="11" spans="1:36">
      <c r="A11" s="10" t="s">
        <v>36</v>
      </c>
      <c r="B11" s="18">
        <v>28.071950428599674</v>
      </c>
      <c r="C11" s="19">
        <v>6.1029194912036741E-3</v>
      </c>
      <c r="D11" s="18">
        <v>40.175167396530405</v>
      </c>
      <c r="E11" s="19">
        <v>8.1969640603876178E-3</v>
      </c>
      <c r="F11" s="18">
        <v>29.694688945261603</v>
      </c>
      <c r="G11" s="34">
        <v>6.302865303012945E-3</v>
      </c>
      <c r="H11" s="18">
        <v>47.660019739114801</v>
      </c>
      <c r="I11" s="19">
        <v>7.4297355184803227E-3</v>
      </c>
      <c r="J11" s="18">
        <v>67.631234647679378</v>
      </c>
      <c r="K11" s="19">
        <v>9.912610407473604E-3</v>
      </c>
      <c r="L11" s="18">
        <v>49.988303870023891</v>
      </c>
      <c r="M11" s="34">
        <v>7.6272262658225671E-3</v>
      </c>
      <c r="N11" s="18">
        <v>89.561817066161964</v>
      </c>
      <c r="O11" s="19">
        <v>1.0917922969665157E-2</v>
      </c>
      <c r="P11" s="18">
        <v>116.44787956628474</v>
      </c>
      <c r="Q11" s="19">
        <v>1.3374366292916936E-2</v>
      </c>
      <c r="R11" s="18">
        <v>86.070171853340909</v>
      </c>
      <c r="S11" s="34">
        <v>1.0297367324795557E-2</v>
      </c>
      <c r="T11" s="18">
        <v>157.75855099287077</v>
      </c>
      <c r="U11" s="19">
        <v>1.4855490908355784E-2</v>
      </c>
      <c r="V11" s="18">
        <v>192.60158909340089</v>
      </c>
      <c r="W11" s="19">
        <v>1.7151468748381984E-2</v>
      </c>
      <c r="X11" s="18">
        <v>142.35769628642677</v>
      </c>
      <c r="Y11" s="34">
        <v>1.3212007311881956E-2</v>
      </c>
      <c r="Z11" s="38">
        <v>364.46267444861201</v>
      </c>
      <c r="AA11" s="19">
        <v>2.2269159760459976E-2</v>
      </c>
      <c r="AB11" s="18">
        <v>414.63763289058238</v>
      </c>
      <c r="AC11" s="19">
        <v>2.4159722508870309E-2</v>
      </c>
      <c r="AD11" s="18">
        <v>306.4712938756478</v>
      </c>
      <c r="AE11" s="19">
        <v>1.8615761521904702E-2</v>
      </c>
      <c r="AF11" s="2"/>
      <c r="AH11" s="2"/>
      <c r="AJ11" s="2"/>
    </row>
    <row r="12" spans="1:36">
      <c r="A12" s="10" t="s">
        <v>37</v>
      </c>
      <c r="B12" s="18">
        <v>31.060495284484595</v>
      </c>
      <c r="C12" s="19">
        <v>6.7526373901329491E-3</v>
      </c>
      <c r="D12" s="18">
        <v>31.060495284484595</v>
      </c>
      <c r="E12" s="19">
        <v>6.3372919154718226E-3</v>
      </c>
      <c r="F12" s="18">
        <v>22.957757384184266</v>
      </c>
      <c r="G12" s="34">
        <v>4.8729135610243203E-3</v>
      </c>
      <c r="H12" s="18">
        <v>47.464125598207424</v>
      </c>
      <c r="I12" s="19">
        <v>7.3991975190307079E-3</v>
      </c>
      <c r="J12" s="18">
        <v>47.464125598207424</v>
      </c>
      <c r="K12" s="19">
        <v>6.9567469503910521E-3</v>
      </c>
      <c r="L12" s="18">
        <v>35.082179789979399</v>
      </c>
      <c r="M12" s="34">
        <v>5.3528466149238164E-3</v>
      </c>
      <c r="N12" s="18">
        <v>65.803969421682211</v>
      </c>
      <c r="O12" s="19">
        <v>8.0217518221341252E-3</v>
      </c>
      <c r="P12" s="18">
        <v>65.803969421682211</v>
      </c>
      <c r="Q12" s="19">
        <v>7.5577708572401999E-3</v>
      </c>
      <c r="R12" s="18">
        <v>48.637716529069451</v>
      </c>
      <c r="S12" s="34">
        <v>5.8189779589671855E-3</v>
      </c>
      <c r="T12" s="18">
        <v>87.882495047605815</v>
      </c>
      <c r="U12" s="19">
        <v>8.275542580524391E-3</v>
      </c>
      <c r="V12" s="18">
        <v>87.882495047605815</v>
      </c>
      <c r="W12" s="19">
        <v>7.8260718119406766E-3</v>
      </c>
      <c r="X12" s="18">
        <v>64.956626774317343</v>
      </c>
      <c r="Y12" s="34">
        <v>6.0285284904494103E-3</v>
      </c>
      <c r="Z12" s="38">
        <v>131.50573770290865</v>
      </c>
      <c r="AA12" s="19">
        <v>8.0351775027544814E-3</v>
      </c>
      <c r="AB12" s="18">
        <v>131.50573770290865</v>
      </c>
      <c r="AC12" s="19">
        <v>7.6624548261034582E-3</v>
      </c>
      <c r="AD12" s="18">
        <v>97.199893084758543</v>
      </c>
      <c r="AE12" s="19">
        <v>5.9041419727705133E-3</v>
      </c>
      <c r="AF12" s="2"/>
      <c r="AH12" s="2"/>
      <c r="AJ12" s="2"/>
    </row>
    <row r="13" spans="1:36">
      <c r="A13" s="10" t="s">
        <v>38</v>
      </c>
      <c r="B13" s="18">
        <v>19.95917730118861</v>
      </c>
      <c r="C13" s="19">
        <v>4.3391802251016645E-3</v>
      </c>
      <c r="D13" s="18">
        <v>36.360115078779806</v>
      </c>
      <c r="E13" s="19">
        <v>7.4185765946069319E-3</v>
      </c>
      <c r="F13" s="18">
        <v>26.874867666924192</v>
      </c>
      <c r="G13" s="34">
        <v>5.7043423237457544E-3</v>
      </c>
      <c r="H13" s="18">
        <v>32.317961281649566</v>
      </c>
      <c r="I13" s="19">
        <v>5.0380571836415129E-3</v>
      </c>
      <c r="J13" s="18">
        <v>57.158955260406707</v>
      </c>
      <c r="K13" s="19">
        <v>8.3777038486176313E-3</v>
      </c>
      <c r="L13" s="18">
        <v>42.247923453344072</v>
      </c>
      <c r="M13" s="34">
        <v>6.4461973400349567E-3</v>
      </c>
      <c r="N13" s="18">
        <v>51.390004330644977</v>
      </c>
      <c r="O13" s="19">
        <v>6.2646351656561426E-3</v>
      </c>
      <c r="P13" s="18">
        <v>87.742511409211275</v>
      </c>
      <c r="Q13" s="19">
        <v>1.0077474071816415E-2</v>
      </c>
      <c r="R13" s="18">
        <v>64.853160606808316</v>
      </c>
      <c r="S13" s="34">
        <v>7.7589808706341546E-3</v>
      </c>
      <c r="T13" s="18">
        <v>79.02264735418305</v>
      </c>
      <c r="U13" s="19">
        <v>7.4412462078034805E-3</v>
      </c>
      <c r="V13" s="18">
        <v>126.96518149357294</v>
      </c>
      <c r="W13" s="19">
        <v>1.1306445355773419E-2</v>
      </c>
      <c r="X13" s="18">
        <v>93.843829799597373</v>
      </c>
      <c r="Y13" s="34">
        <v>8.7095070925610526E-3</v>
      </c>
      <c r="Z13" s="38">
        <v>193.46977395989447</v>
      </c>
      <c r="AA13" s="19">
        <v>1.1821263485077236E-2</v>
      </c>
      <c r="AB13" s="18">
        <v>275.33715052807452</v>
      </c>
      <c r="AC13" s="19">
        <v>1.6043090702518869E-2</v>
      </c>
      <c r="AD13" s="18">
        <v>203.51006778162028</v>
      </c>
      <c r="AE13" s="19">
        <v>1.2361663114413921E-2</v>
      </c>
      <c r="AF13" s="2"/>
      <c r="AH13" s="2"/>
      <c r="AJ13" s="2"/>
    </row>
    <row r="14" spans="1:36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38">
        <v>0</v>
      </c>
      <c r="AA14" s="19">
        <v>0</v>
      </c>
      <c r="AB14" s="18">
        <v>0</v>
      </c>
      <c r="AC14" s="19">
        <v>0</v>
      </c>
      <c r="AD14" s="18">
        <v>0</v>
      </c>
      <c r="AE14" s="19">
        <v>0</v>
      </c>
      <c r="AF14" s="2"/>
      <c r="AH14" s="2"/>
      <c r="AJ14" s="2"/>
    </row>
    <row r="15" spans="1:36">
      <c r="A15" s="10" t="s">
        <v>40</v>
      </c>
      <c r="B15" s="18">
        <v>8.952865777833102</v>
      </c>
      <c r="C15" s="19">
        <v>1.9463777266435398E-3</v>
      </c>
      <c r="D15" s="18">
        <v>18.143540046360691</v>
      </c>
      <c r="E15" s="19">
        <v>3.7018376107890456E-3</v>
      </c>
      <c r="F15" s="18">
        <v>13.410442642962249</v>
      </c>
      <c r="G15" s="34">
        <v>2.8464421293714053E-3</v>
      </c>
      <c r="H15" s="18">
        <v>9.1475187838578922</v>
      </c>
      <c r="I15" s="19">
        <v>1.4260095901432626E-3</v>
      </c>
      <c r="J15" s="18">
        <v>18.621917434747349</v>
      </c>
      <c r="K15" s="19">
        <v>2.7293869989570654E-3</v>
      </c>
      <c r="L15" s="18">
        <v>13.764025930030648</v>
      </c>
      <c r="M15" s="34">
        <v>2.1001180670173931E-3</v>
      </c>
      <c r="N15" s="18">
        <v>10.782755918813271</v>
      </c>
      <c r="O15" s="19">
        <v>1.3144585759725842E-3</v>
      </c>
      <c r="P15" s="18">
        <v>22.023608230883937</v>
      </c>
      <c r="Q15" s="19">
        <v>2.5294733117392373E-3</v>
      </c>
      <c r="R15" s="18">
        <v>16.278319127175081</v>
      </c>
      <c r="S15" s="34">
        <v>1.9475252328807881E-3</v>
      </c>
      <c r="T15" s="18">
        <v>15.989925311686784</v>
      </c>
      <c r="U15" s="19">
        <v>1.5057072253648273E-3</v>
      </c>
      <c r="V15" s="18">
        <v>32.601269560580484</v>
      </c>
      <c r="W15" s="19">
        <v>2.9031933674997469E-3</v>
      </c>
      <c r="X15" s="18">
        <v>24.09659054477688</v>
      </c>
      <c r="Y15" s="34">
        <v>2.2363689408717445E-3</v>
      </c>
      <c r="Z15" s="38">
        <v>33.389254035095171</v>
      </c>
      <c r="AA15" s="19">
        <v>2.0401283437735279E-3</v>
      </c>
      <c r="AB15" s="18">
        <v>69.842525104514991</v>
      </c>
      <c r="AC15" s="19">
        <v>4.0695197251648593E-3</v>
      </c>
      <c r="AD15" s="18">
        <v>51.622735946815432</v>
      </c>
      <c r="AE15" s="19">
        <v>3.1356820710395877E-3</v>
      </c>
      <c r="AF15" s="2"/>
      <c r="AH15" s="2"/>
      <c r="AJ15" s="2"/>
    </row>
    <row r="16" spans="1:36">
      <c r="A16" s="10" t="s">
        <v>41</v>
      </c>
      <c r="B16" s="18">
        <v>24.463958433647385</v>
      </c>
      <c r="C16" s="19">
        <v>5.3185320748000055E-3</v>
      </c>
      <c r="D16" s="18">
        <v>26.071645071198581</v>
      </c>
      <c r="E16" s="19">
        <v>5.3194137446768413E-3</v>
      </c>
      <c r="F16" s="18">
        <v>19.270346356972862</v>
      </c>
      <c r="G16" s="34">
        <v>4.0902397615378058E-3</v>
      </c>
      <c r="H16" s="18">
        <v>40.540712312823779</v>
      </c>
      <c r="I16" s="19">
        <v>6.3199044369651736E-3</v>
      </c>
      <c r="J16" s="18">
        <v>43.301863347791375</v>
      </c>
      <c r="K16" s="19">
        <v>6.3466903054540764E-3</v>
      </c>
      <c r="L16" s="18">
        <v>32.005725083150153</v>
      </c>
      <c r="M16" s="34">
        <v>4.8834404873113841E-3</v>
      </c>
      <c r="N16" s="18">
        <v>56.853952437063256</v>
      </c>
      <c r="O16" s="19">
        <v>6.9307110280077706E-3</v>
      </c>
      <c r="P16" s="18">
        <v>60.845002422722494</v>
      </c>
      <c r="Q16" s="19">
        <v>6.9882195581903814E-3</v>
      </c>
      <c r="R16" s="18">
        <v>44.972393095055757</v>
      </c>
      <c r="S16" s="34">
        <v>5.3804615606435884E-3</v>
      </c>
      <c r="T16" s="18">
        <v>82.739982253464731</v>
      </c>
      <c r="U16" s="19">
        <v>7.7912927469738881E-3</v>
      </c>
      <c r="V16" s="18">
        <v>88.770264454520472</v>
      </c>
      <c r="W16" s="19">
        <v>7.9051290477098086E-3</v>
      </c>
      <c r="X16" s="18">
        <v>65.61280416203688</v>
      </c>
      <c r="Y16" s="34">
        <v>6.0894273436241557E-3</v>
      </c>
      <c r="Z16" s="38">
        <v>151.02195569471377</v>
      </c>
      <c r="AA16" s="19">
        <v>9.2276446793644953E-3</v>
      </c>
      <c r="AB16" s="18">
        <v>161.07736920091173</v>
      </c>
      <c r="AC16" s="19">
        <v>9.3855073289496136E-3</v>
      </c>
      <c r="AD16" s="18">
        <v>119.05718593110871</v>
      </c>
      <c r="AE16" s="19">
        <v>7.2318035165207933E-3</v>
      </c>
      <c r="AF16" s="2"/>
      <c r="AH16" s="2"/>
      <c r="AJ16" s="2"/>
    </row>
    <row r="17" spans="1:31" s="6" customFormat="1">
      <c r="A17" s="13" t="s">
        <v>0</v>
      </c>
      <c r="B17" s="14">
        <f>SUM(B5:B16)</f>
        <v>426.57943671784972</v>
      </c>
      <c r="C17" s="20">
        <v>9.2739546741281237E-2</v>
      </c>
      <c r="D17" s="14">
        <f>SUM(D5:D16)</f>
        <v>728.0470883782275</v>
      </c>
      <c r="E17" s="20">
        <v>0.14854389426194564</v>
      </c>
      <c r="F17" s="14">
        <f>SUM(F5:F16)</f>
        <v>538.1217609752116</v>
      </c>
      <c r="G17" s="35">
        <v>0.11421938051949533</v>
      </c>
      <c r="H17" s="14">
        <f>SUM(H5:H16)</f>
        <v>622.48691965325679</v>
      </c>
      <c r="I17" s="20">
        <v>9.7039682359626067E-2</v>
      </c>
      <c r="J17" s="14">
        <f>SUM(J5:J16)</f>
        <v>1030.4674282416902</v>
      </c>
      <c r="K17" s="20">
        <v>0.1510340925603911</v>
      </c>
      <c r="L17" s="14">
        <f>SUM(L5:L16)</f>
        <v>761.64983826559705</v>
      </c>
      <c r="M17" s="35">
        <v>0.11621269781194708</v>
      </c>
      <c r="N17" s="14">
        <f>SUM(N5:N16)</f>
        <v>831.66950891246233</v>
      </c>
      <c r="O17" s="20">
        <v>0.10138364687060528</v>
      </c>
      <c r="P17" s="14">
        <f>SUM(P5:P16)</f>
        <v>1335.2736742439752</v>
      </c>
      <c r="Q17" s="20">
        <v>0.15335993482356669</v>
      </c>
      <c r="R17" s="14">
        <f>SUM(R5:R16)</f>
        <v>986.94141139772091</v>
      </c>
      <c r="S17" s="35">
        <v>0.11807689031377271</v>
      </c>
      <c r="T17" s="14">
        <f>SUM(T5:T16)</f>
        <v>1132.6459624479587</v>
      </c>
      <c r="U17" s="20">
        <v>0.10665673392431145</v>
      </c>
      <c r="V17" s="14">
        <f>SUM(V5:V16)</f>
        <v>1742.5528315480142</v>
      </c>
      <c r="W17" s="20">
        <v>0.15517701890926056</v>
      </c>
      <c r="X17" s="14">
        <f>SUM(X5:X16)</f>
        <v>1287.9738320137496</v>
      </c>
      <c r="Y17" s="35">
        <v>0.11953494703820068</v>
      </c>
      <c r="Z17" s="39">
        <f>SUM(Z5:Z16)</f>
        <v>1884.7431998805864</v>
      </c>
      <c r="AA17" s="20">
        <v>0.11516034526465395</v>
      </c>
      <c r="AB17" s="14">
        <f>SUM(AB5:AB16)</f>
        <v>2680.8422686356257</v>
      </c>
      <c r="AC17" s="20">
        <v>0.15620484047423316</v>
      </c>
      <c r="AD17" s="14">
        <f>SUM(AD5:AD16)</f>
        <v>1981.4921116002452</v>
      </c>
      <c r="AE17" s="20">
        <v>0.12036032523833248</v>
      </c>
    </row>
    <row r="18" spans="1:31">
      <c r="A18" s="21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</sheetData>
  <mergeCells count="21">
    <mergeCell ref="B1:AE1"/>
    <mergeCell ref="AD3:AE3"/>
    <mergeCell ref="Z2:AE2"/>
    <mergeCell ref="V3:W3"/>
    <mergeCell ref="X3:Y3"/>
    <mergeCell ref="T2:Y2"/>
    <mergeCell ref="Z3:AA3"/>
    <mergeCell ref="AB3:AC3"/>
    <mergeCell ref="T3:U3"/>
    <mergeCell ref="B3:C3"/>
    <mergeCell ref="D3:E3"/>
    <mergeCell ref="F3:G3"/>
    <mergeCell ref="H2:M2"/>
    <mergeCell ref="H3:I3"/>
    <mergeCell ref="J3:K3"/>
    <mergeCell ref="L3:M3"/>
    <mergeCell ref="B2:G2"/>
    <mergeCell ref="N3:O3"/>
    <mergeCell ref="P3:Q3"/>
    <mergeCell ref="R3:S3"/>
    <mergeCell ref="N2:S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9"/>
  <sheetViews>
    <sheetView zoomScale="85" zoomScaleNormal="85" workbookViewId="0">
      <selection activeCell="A40" sqref="A40"/>
    </sheetView>
  </sheetViews>
  <sheetFormatPr defaultRowHeight="15"/>
  <cols>
    <col min="1" max="1" width="65.140625" bestFit="1" customWidth="1"/>
    <col min="2" max="31" width="13.85546875" customWidth="1"/>
    <col min="32" max="37" width="13.5703125" customWidth="1"/>
  </cols>
  <sheetData>
    <row r="1" spans="1:44">
      <c r="B1" s="54" t="s">
        <v>46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3"/>
    </row>
    <row r="2" spans="1:44">
      <c r="A2" s="17"/>
      <c r="B2" s="55" t="s">
        <v>45</v>
      </c>
      <c r="C2" s="56"/>
      <c r="D2" s="57"/>
      <c r="E2" s="57"/>
      <c r="F2" s="57"/>
      <c r="G2" s="58"/>
      <c r="H2" s="55" t="s">
        <v>21</v>
      </c>
      <c r="I2" s="56"/>
      <c r="J2" s="57"/>
      <c r="K2" s="57"/>
      <c r="L2" s="57"/>
      <c r="M2" s="58"/>
      <c r="N2" s="55" t="s">
        <v>22</v>
      </c>
      <c r="O2" s="56"/>
      <c r="P2" s="57"/>
      <c r="Q2" s="57"/>
      <c r="R2" s="57"/>
      <c r="S2" s="58"/>
      <c r="T2" s="55" t="s">
        <v>23</v>
      </c>
      <c r="U2" s="56"/>
      <c r="V2" s="57"/>
      <c r="W2" s="57"/>
      <c r="X2" s="57"/>
      <c r="Y2" s="58"/>
      <c r="Z2" s="55" t="s">
        <v>24</v>
      </c>
      <c r="AA2" s="56"/>
      <c r="AB2" s="57"/>
      <c r="AC2" s="57"/>
      <c r="AD2" s="57"/>
      <c r="AE2" s="58"/>
      <c r="AF2" s="59" t="s">
        <v>25</v>
      </c>
      <c r="AG2" s="56"/>
      <c r="AH2" s="57"/>
      <c r="AI2" s="57"/>
      <c r="AJ2" s="57"/>
      <c r="AK2" s="60"/>
    </row>
    <row r="3" spans="1:44" ht="15" customHeight="1">
      <c r="A3" s="17"/>
      <c r="B3" s="47">
        <v>2011</v>
      </c>
      <c r="C3" s="46"/>
      <c r="D3" s="47" t="s">
        <v>2</v>
      </c>
      <c r="E3" s="46"/>
      <c r="F3" s="47" t="s">
        <v>3</v>
      </c>
      <c r="G3" s="48"/>
      <c r="H3" s="47">
        <v>2011</v>
      </c>
      <c r="I3" s="46"/>
      <c r="J3" s="47" t="s">
        <v>2</v>
      </c>
      <c r="K3" s="46"/>
      <c r="L3" s="47" t="s">
        <v>3</v>
      </c>
      <c r="M3" s="48"/>
      <c r="N3" s="47">
        <v>2011</v>
      </c>
      <c r="O3" s="46"/>
      <c r="P3" s="47" t="s">
        <v>2</v>
      </c>
      <c r="Q3" s="46"/>
      <c r="R3" s="47" t="s">
        <v>3</v>
      </c>
      <c r="S3" s="48"/>
      <c r="T3" s="47">
        <v>2011</v>
      </c>
      <c r="U3" s="46"/>
      <c r="V3" s="47" t="s">
        <v>2</v>
      </c>
      <c r="W3" s="46"/>
      <c r="X3" s="47" t="s">
        <v>3</v>
      </c>
      <c r="Y3" s="48"/>
      <c r="Z3" s="47">
        <v>2011</v>
      </c>
      <c r="AA3" s="46"/>
      <c r="AB3" s="47" t="s">
        <v>2</v>
      </c>
      <c r="AC3" s="46"/>
      <c r="AD3" s="47" t="s">
        <v>3</v>
      </c>
      <c r="AE3" s="48"/>
      <c r="AF3" s="61">
        <v>2011</v>
      </c>
      <c r="AG3" s="46"/>
      <c r="AH3" s="47" t="s">
        <v>2</v>
      </c>
      <c r="AI3" s="46"/>
      <c r="AJ3" s="47" t="s">
        <v>3</v>
      </c>
      <c r="AK3" s="46"/>
    </row>
    <row r="4" spans="1:44" s="5" customFormat="1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4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3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44">
      <c r="A5" s="10" t="s">
        <v>30</v>
      </c>
      <c r="B5" s="18">
        <v>67.608121404756361</v>
      </c>
      <c r="C5" s="19">
        <v>1.1498711303610876E-2</v>
      </c>
      <c r="D5" s="18">
        <v>244.04200565177447</v>
      </c>
      <c r="E5" s="19">
        <v>3.9362954189475816E-2</v>
      </c>
      <c r="F5" s="18">
        <v>180.37887374261589</v>
      </c>
      <c r="G5" s="34">
        <v>3.0250836118538574E-2</v>
      </c>
      <c r="H5" s="18">
        <v>110.71990499714137</v>
      </c>
      <c r="I5" s="19">
        <v>1.3531383832813592E-2</v>
      </c>
      <c r="J5" s="18">
        <v>397.07717455619604</v>
      </c>
      <c r="K5" s="19">
        <v>4.5936083021943429E-2</v>
      </c>
      <c r="L5" s="18">
        <v>293.49182467197102</v>
      </c>
      <c r="M5" s="34">
        <v>3.5368975521426121E-2</v>
      </c>
      <c r="N5" s="18">
        <v>120.31913673592922</v>
      </c>
      <c r="O5" s="19">
        <v>1.3247488581352124E-2</v>
      </c>
      <c r="P5" s="18">
        <v>435.61048829237654</v>
      </c>
      <c r="Q5" s="19">
        <v>4.5426672602596314E-2</v>
      </c>
      <c r="R5" s="18">
        <v>321.9729696074088</v>
      </c>
      <c r="S5" s="34">
        <v>3.4976418431167326E-2</v>
      </c>
      <c r="T5" s="18">
        <v>152.91196529969528</v>
      </c>
      <c r="U5" s="19">
        <v>1.3667866203671485E-2</v>
      </c>
      <c r="V5" s="18">
        <v>549.41573951898715</v>
      </c>
      <c r="W5" s="19">
        <v>4.6601615034221888E-2</v>
      </c>
      <c r="X5" s="18">
        <v>406.08989442707741</v>
      </c>
      <c r="Y5" s="34">
        <v>3.5901015162519041E-2</v>
      </c>
      <c r="Z5" s="18">
        <v>154.38750896599808</v>
      </c>
      <c r="AA5" s="19">
        <v>1.4899512094365047E-2</v>
      </c>
      <c r="AB5" s="18">
        <v>565.082656826743</v>
      </c>
      <c r="AC5" s="19">
        <v>5.1560315329772677E-2</v>
      </c>
      <c r="AD5" s="18">
        <v>417.66978982846229</v>
      </c>
      <c r="AE5" s="34">
        <v>3.9718837504320384E-2</v>
      </c>
      <c r="AF5" s="38">
        <v>183.35591439683856</v>
      </c>
      <c r="AG5" s="19">
        <v>1.5997606514232987E-2</v>
      </c>
      <c r="AH5" s="18">
        <v>671.65075608237294</v>
      </c>
      <c r="AI5" s="19">
        <v>5.5265478574772924E-2</v>
      </c>
      <c r="AJ5" s="18">
        <v>496.43751536523217</v>
      </c>
      <c r="AK5" s="19">
        <v>4.2597447026188201E-2</v>
      </c>
      <c r="AL5" s="2"/>
      <c r="AN5" s="2"/>
      <c r="AP5" s="2"/>
      <c r="AR5" s="2"/>
    </row>
    <row r="6" spans="1:44">
      <c r="A6" s="10" t="s">
        <v>31</v>
      </c>
      <c r="B6" s="18">
        <v>23.710508478510146</v>
      </c>
      <c r="C6" s="19">
        <v>4.0326559323245062E-3</v>
      </c>
      <c r="D6" s="18">
        <v>23.710508478510146</v>
      </c>
      <c r="E6" s="19">
        <v>3.8244057884876123E-3</v>
      </c>
      <c r="F6" s="18">
        <v>17.525158440637938</v>
      </c>
      <c r="G6" s="34">
        <v>2.9390952772863949E-3</v>
      </c>
      <c r="H6" s="18">
        <v>31.513548044333291</v>
      </c>
      <c r="I6" s="19">
        <v>3.8513573014057004E-3</v>
      </c>
      <c r="J6" s="18">
        <v>31.513548044333291</v>
      </c>
      <c r="K6" s="19">
        <v>3.6456614785235538E-3</v>
      </c>
      <c r="L6" s="18">
        <v>23.292622467550697</v>
      </c>
      <c r="M6" s="34">
        <v>2.8070158165577636E-3</v>
      </c>
      <c r="N6" s="18">
        <v>46.442434120349738</v>
      </c>
      <c r="O6" s="19">
        <v>5.1134477223672538E-3</v>
      </c>
      <c r="P6" s="18">
        <v>46.442434120349738</v>
      </c>
      <c r="Q6" s="19">
        <v>4.8431461279158945E-3</v>
      </c>
      <c r="R6" s="18">
        <v>34.327016523736752</v>
      </c>
      <c r="S6" s="34">
        <v>3.7289965517657672E-3</v>
      </c>
      <c r="T6" s="18">
        <v>46.996124414838974</v>
      </c>
      <c r="U6" s="19">
        <v>4.2006963898095816E-3</v>
      </c>
      <c r="V6" s="18">
        <v>46.996124414838974</v>
      </c>
      <c r="W6" s="19">
        <v>3.9862259861687763E-3</v>
      </c>
      <c r="X6" s="18">
        <v>34.736265871837496</v>
      </c>
      <c r="Y6" s="34">
        <v>3.0709141617855989E-3</v>
      </c>
      <c r="Z6" s="18">
        <v>55.906522462087501</v>
      </c>
      <c r="AA6" s="19">
        <v>5.3953840770966602E-3</v>
      </c>
      <c r="AB6" s="18">
        <v>55.906522462087501</v>
      </c>
      <c r="AC6" s="19">
        <v>5.1011261667867052E-3</v>
      </c>
      <c r="AD6" s="18">
        <v>41.322212254586411</v>
      </c>
      <c r="AE6" s="34">
        <v>3.9295880952582825E-3</v>
      </c>
      <c r="AF6" s="38">
        <v>54.166119136569016</v>
      </c>
      <c r="AG6" s="19">
        <v>4.7259356928866939E-3</v>
      </c>
      <c r="AH6" s="18">
        <v>54.166119136569016</v>
      </c>
      <c r="AI6" s="19">
        <v>4.4569539593483616E-3</v>
      </c>
      <c r="AJ6" s="18">
        <v>40.035827187898839</v>
      </c>
      <c r="AK6" s="19">
        <v>3.4353246380492723E-3</v>
      </c>
      <c r="AL6" s="2"/>
      <c r="AN6" s="2"/>
      <c r="AP6" s="2"/>
      <c r="AR6" s="2"/>
    </row>
    <row r="7" spans="1:44">
      <c r="A7" s="10" t="s">
        <v>32</v>
      </c>
      <c r="B7" s="18">
        <v>32.71420733218423</v>
      </c>
      <c r="C7" s="19">
        <v>5.5639946477316592E-3</v>
      </c>
      <c r="D7" s="18">
        <v>34.611070184453887</v>
      </c>
      <c r="E7" s="19">
        <v>5.5826207725214391E-3</v>
      </c>
      <c r="F7" s="18">
        <v>25.582095353726789</v>
      </c>
      <c r="G7" s="34">
        <v>4.290301619349679E-3</v>
      </c>
      <c r="H7" s="18">
        <v>70.936778489157376</v>
      </c>
      <c r="I7" s="19">
        <v>8.6693786236977498E-3</v>
      </c>
      <c r="J7" s="18">
        <v>75.138656483951252</v>
      </c>
      <c r="K7" s="19">
        <v>8.6924552292934453E-3</v>
      </c>
      <c r="L7" s="18">
        <v>55.537267835963974</v>
      </c>
      <c r="M7" s="34">
        <v>6.6928483231604293E-3</v>
      </c>
      <c r="N7" s="18">
        <v>53.417596581634072</v>
      </c>
      <c r="O7" s="19">
        <v>5.881433493921972E-3</v>
      </c>
      <c r="P7" s="18">
        <v>56.374746577925769</v>
      </c>
      <c r="Q7" s="19">
        <v>5.8789152802283164E-3</v>
      </c>
      <c r="R7" s="18">
        <v>41.668290948901664</v>
      </c>
      <c r="S7" s="34">
        <v>4.5264904731520395E-3</v>
      </c>
      <c r="T7" s="18">
        <v>102.26268991338546</v>
      </c>
      <c r="U7" s="19">
        <v>9.1406369712421932E-3</v>
      </c>
      <c r="V7" s="18">
        <v>108.0540463019865</v>
      </c>
      <c r="W7" s="19">
        <v>9.1651780363331617E-3</v>
      </c>
      <c r="X7" s="18">
        <v>79.866034223207436</v>
      </c>
      <c r="Y7" s="34">
        <v>7.060682240475004E-3</v>
      </c>
      <c r="Z7" s="18">
        <v>66.707780220007024</v>
      </c>
      <c r="AA7" s="19">
        <v>6.4377836318036397E-3</v>
      </c>
      <c r="AB7" s="18">
        <v>70.370979550149272</v>
      </c>
      <c r="AC7" s="19">
        <v>6.4209188723750726E-3</v>
      </c>
      <c r="AD7" s="18">
        <v>52.013332710979896</v>
      </c>
      <c r="AE7" s="34">
        <v>4.9462737318254095E-3</v>
      </c>
      <c r="AF7" s="38">
        <v>92.927534586768488</v>
      </c>
      <c r="AG7" s="19">
        <v>8.1078275415725088E-3</v>
      </c>
      <c r="AH7" s="18">
        <v>98.403756005858867</v>
      </c>
      <c r="AI7" s="19">
        <v>8.0969620297010499E-3</v>
      </c>
      <c r="AJ7" s="18">
        <v>72.733210960852205</v>
      </c>
      <c r="AK7" s="19">
        <v>6.2409648849162253E-3</v>
      </c>
      <c r="AL7" s="2"/>
      <c r="AN7" s="2"/>
      <c r="AP7" s="2"/>
      <c r="AR7" s="2"/>
    </row>
    <row r="8" spans="1:44">
      <c r="A8" s="10" t="s">
        <v>33</v>
      </c>
      <c r="B8" s="18">
        <v>196.20251313782472</v>
      </c>
      <c r="C8" s="19">
        <v>3.3369897117952567E-2</v>
      </c>
      <c r="D8" s="18">
        <v>237.23788565684396</v>
      </c>
      <c r="E8" s="19">
        <v>3.8265478109713078E-2</v>
      </c>
      <c r="F8" s="18">
        <v>175.34974157244986</v>
      </c>
      <c r="G8" s="34">
        <v>2.9407414436489233E-2</v>
      </c>
      <c r="H8" s="18">
        <v>227.6891870043107</v>
      </c>
      <c r="I8" s="19">
        <v>2.7826521202453582E-2</v>
      </c>
      <c r="J8" s="18">
        <v>279.07568534337577</v>
      </c>
      <c r="K8" s="19">
        <v>3.2285018310778728E-2</v>
      </c>
      <c r="L8" s="18">
        <v>206.27333264510384</v>
      </c>
      <c r="M8" s="34">
        <v>2.4858193107088665E-2</v>
      </c>
      <c r="N8" s="18">
        <v>276.86864436642168</v>
      </c>
      <c r="O8" s="19">
        <v>3.0484046879662705E-2</v>
      </c>
      <c r="P8" s="18">
        <v>332.59331451199591</v>
      </c>
      <c r="Q8" s="19">
        <v>3.468375535992161E-2</v>
      </c>
      <c r="R8" s="18">
        <v>245.82984116104046</v>
      </c>
      <c r="S8" s="34">
        <v>2.670487338673197E-2</v>
      </c>
      <c r="T8" s="18">
        <v>288.98357783370182</v>
      </c>
      <c r="U8" s="19">
        <v>2.5830476177243877E-2</v>
      </c>
      <c r="V8" s="18">
        <v>349.20606373484935</v>
      </c>
      <c r="W8" s="19">
        <v>2.9619767653607614E-2</v>
      </c>
      <c r="X8" s="18">
        <v>258.10882971706252</v>
      </c>
      <c r="Y8" s="34">
        <v>2.2818516629983E-2</v>
      </c>
      <c r="Z8" s="18">
        <v>301.51695301156269</v>
      </c>
      <c r="AA8" s="19">
        <v>2.9098568388983354E-2</v>
      </c>
      <c r="AB8" s="18">
        <v>360.14206342903788</v>
      </c>
      <c r="AC8" s="19">
        <v>3.286074723685873E-2</v>
      </c>
      <c r="AD8" s="18">
        <v>266.19195992581064</v>
      </c>
      <c r="AE8" s="34">
        <v>2.5313861473179849E-2</v>
      </c>
      <c r="AF8" s="38">
        <v>309.18802683276448</v>
      </c>
      <c r="AG8" s="19">
        <v>2.6976323117003095E-2</v>
      </c>
      <c r="AH8" s="18">
        <v>367.6480105706741</v>
      </c>
      <c r="AI8" s="19">
        <v>3.0251202827142502E-2</v>
      </c>
      <c r="AJ8" s="18">
        <v>271.73983390006339</v>
      </c>
      <c r="AK8" s="19">
        <v>2.3316979118604725E-2</v>
      </c>
      <c r="AL8" s="2"/>
      <c r="AN8" s="2"/>
      <c r="AP8" s="2"/>
      <c r="AR8" s="2"/>
    </row>
    <row r="9" spans="1:44">
      <c r="A9" s="10" t="s">
        <v>34</v>
      </c>
      <c r="B9" s="18">
        <v>48.572326441773171</v>
      </c>
      <c r="C9" s="19">
        <v>8.2611252537983064E-3</v>
      </c>
      <c r="D9" s="18">
        <v>48.572326441773171</v>
      </c>
      <c r="E9" s="19">
        <v>7.8345129786056584E-3</v>
      </c>
      <c r="F9" s="18">
        <v>35.901284761310606</v>
      </c>
      <c r="G9" s="34">
        <v>6.0209039962688671E-3</v>
      </c>
      <c r="H9" s="18">
        <v>67.631454224438457</v>
      </c>
      <c r="I9" s="19">
        <v>8.2654258627287199E-3</v>
      </c>
      <c r="J9" s="18">
        <v>67.631454224438457</v>
      </c>
      <c r="K9" s="19">
        <v>7.8239805640323828E-3</v>
      </c>
      <c r="L9" s="18">
        <v>49.988466165889285</v>
      </c>
      <c r="M9" s="34">
        <v>6.0241570209019421E-3</v>
      </c>
      <c r="N9" s="18">
        <v>81.70658573127966</v>
      </c>
      <c r="O9" s="19">
        <v>8.9961338724696121E-3</v>
      </c>
      <c r="P9" s="18">
        <v>81.70658573127966</v>
      </c>
      <c r="Q9" s="19">
        <v>8.5205898830415395E-3</v>
      </c>
      <c r="R9" s="18">
        <v>60.391824236163238</v>
      </c>
      <c r="S9" s="34">
        <v>6.5604566646732341E-3</v>
      </c>
      <c r="T9" s="18">
        <v>98.513172050456305</v>
      </c>
      <c r="U9" s="19">
        <v>8.8054904810486358E-3</v>
      </c>
      <c r="V9" s="18">
        <v>98.513172050456305</v>
      </c>
      <c r="W9" s="19">
        <v>8.3559180953110962E-3</v>
      </c>
      <c r="X9" s="18">
        <v>72.814083689467708</v>
      </c>
      <c r="Y9" s="34">
        <v>6.4372434735628006E-3</v>
      </c>
      <c r="Z9" s="18">
        <v>93.752902982975911</v>
      </c>
      <c r="AA9" s="19">
        <v>9.0478337349450093E-3</v>
      </c>
      <c r="AB9" s="18">
        <v>93.752902982975911</v>
      </c>
      <c r="AC9" s="19">
        <v>8.5543755103528671E-3</v>
      </c>
      <c r="AD9" s="18">
        <v>69.295623943938708</v>
      </c>
      <c r="AE9" s="34">
        <v>6.5897550989268009E-3</v>
      </c>
      <c r="AF9" s="38">
        <v>93.891243509082457</v>
      </c>
      <c r="AG9" s="19">
        <v>8.1919101095341128E-3</v>
      </c>
      <c r="AH9" s="18">
        <v>93.891243509082457</v>
      </c>
      <c r="AI9" s="19">
        <v>7.7256586991373806E-3</v>
      </c>
      <c r="AJ9" s="18">
        <v>69.397875637147891</v>
      </c>
      <c r="AK9" s="19">
        <v>5.954772231523498E-3</v>
      </c>
      <c r="AL9" s="2"/>
      <c r="AN9" s="2"/>
      <c r="AP9" s="2"/>
      <c r="AR9" s="2"/>
    </row>
    <row r="10" spans="1:44">
      <c r="A10" s="10" t="s">
        <v>35</v>
      </c>
      <c r="B10" s="18">
        <v>27.770544987349545</v>
      </c>
      <c r="C10" s="19">
        <v>4.7231822585593304E-3</v>
      </c>
      <c r="D10" s="18">
        <v>71.529495449528838</v>
      </c>
      <c r="E10" s="19">
        <v>1.1537408263205895E-2</v>
      </c>
      <c r="F10" s="18">
        <v>52.869627071390887</v>
      </c>
      <c r="G10" s="34">
        <v>8.8666171985696211E-3</v>
      </c>
      <c r="H10" s="18">
        <v>14.644864366998837</v>
      </c>
      <c r="I10" s="19">
        <v>1.7897891163695659E-3</v>
      </c>
      <c r="J10" s="18">
        <v>37.721253204623878</v>
      </c>
      <c r="K10" s="19">
        <v>4.3638031343303102E-3</v>
      </c>
      <c r="L10" s="18">
        <v>27.880926281678519</v>
      </c>
      <c r="M10" s="34">
        <v>3.3599566198259079E-3</v>
      </c>
      <c r="N10" s="18">
        <v>39.827945520168839</v>
      </c>
      <c r="O10" s="19">
        <v>4.385173196971545E-3</v>
      </c>
      <c r="P10" s="18">
        <v>102.58613394684046</v>
      </c>
      <c r="Q10" s="19">
        <v>1.0697967210654897E-2</v>
      </c>
      <c r="R10" s="18">
        <v>75.824533786795143</v>
      </c>
      <c r="S10" s="34">
        <v>8.2369356170143102E-3</v>
      </c>
      <c r="T10" s="18">
        <v>19.317604518466606</v>
      </c>
      <c r="U10" s="19">
        <v>1.7266826269374189E-3</v>
      </c>
      <c r="V10" s="18">
        <v>49.756981907589619</v>
      </c>
      <c r="W10" s="19">
        <v>4.2204027830587869E-3</v>
      </c>
      <c r="X10" s="18">
        <v>36.776899670827113</v>
      </c>
      <c r="Y10" s="34">
        <v>3.2513195990152874E-3</v>
      </c>
      <c r="Z10" s="18">
        <v>31.527214533571815</v>
      </c>
      <c r="AA10" s="19">
        <v>3.0426044010338242E-3</v>
      </c>
      <c r="AB10" s="18">
        <v>81.205671316235737</v>
      </c>
      <c r="AC10" s="19">
        <v>7.4095178272560961E-3</v>
      </c>
      <c r="AD10" s="18">
        <v>60.021583146782937</v>
      </c>
      <c r="AE10" s="34">
        <v>5.7078284468173634E-3</v>
      </c>
      <c r="AF10" s="38">
        <v>26.261055111381548</v>
      </c>
      <c r="AG10" s="19">
        <v>2.2912488408266618E-3</v>
      </c>
      <c r="AH10" s="18">
        <v>67.641453307635388</v>
      </c>
      <c r="AI10" s="19">
        <v>5.5657456716704115E-3</v>
      </c>
      <c r="AJ10" s="18">
        <v>49.99585679260008</v>
      </c>
      <c r="AK10" s="19">
        <v>4.2899575381301373E-3</v>
      </c>
      <c r="AL10" s="2"/>
      <c r="AN10" s="2"/>
      <c r="AP10" s="2"/>
      <c r="AR10" s="2"/>
    </row>
    <row r="11" spans="1:44">
      <c r="A11" s="10" t="s">
        <v>36</v>
      </c>
      <c r="B11" s="18">
        <v>48.321056777800017</v>
      </c>
      <c r="C11" s="19">
        <v>8.218389599185378E-3</v>
      </c>
      <c r="D11" s="18">
        <v>66.580247838308182</v>
      </c>
      <c r="E11" s="19">
        <v>1.0739115336246274E-2</v>
      </c>
      <c r="F11" s="18">
        <v>49.211487532662566</v>
      </c>
      <c r="G11" s="34">
        <v>8.2531208539659787E-3</v>
      </c>
      <c r="H11" s="18">
        <v>75.689872319634972</v>
      </c>
      <c r="I11" s="19">
        <v>9.2502672815703447E-3</v>
      </c>
      <c r="J11" s="18">
        <v>110.24397418720353</v>
      </c>
      <c r="K11" s="19">
        <v>1.27536324811228E-2</v>
      </c>
      <c r="L11" s="18">
        <v>81.484676573150423</v>
      </c>
      <c r="M11" s="34">
        <v>9.8197949271951919E-3</v>
      </c>
      <c r="N11" s="18">
        <v>138.13146151937684</v>
      </c>
      <c r="O11" s="19">
        <v>1.5208677595647918E-2</v>
      </c>
      <c r="P11" s="18">
        <v>159.54375306143564</v>
      </c>
      <c r="Q11" s="19">
        <v>1.6637666059240629E-2</v>
      </c>
      <c r="R11" s="18">
        <v>117.9236435671481</v>
      </c>
      <c r="S11" s="34">
        <v>1.2810226601821849E-2</v>
      </c>
      <c r="T11" s="18">
        <v>203.39528625329993</v>
      </c>
      <c r="U11" s="19">
        <v>1.8180261783432232E-2</v>
      </c>
      <c r="V11" s="18">
        <v>238.98191620946437</v>
      </c>
      <c r="W11" s="19">
        <v>2.0270520952101793E-2</v>
      </c>
      <c r="X11" s="18">
        <v>176.63880763308234</v>
      </c>
      <c r="Y11" s="34">
        <v>1.5616031322501512E-2</v>
      </c>
      <c r="Z11" s="18">
        <v>151.38522366957656</v>
      </c>
      <c r="AA11" s="19">
        <v>1.4609769832284644E-2</v>
      </c>
      <c r="AB11" s="18">
        <v>180.12821106772267</v>
      </c>
      <c r="AC11" s="19">
        <v>1.6435590882569257E-2</v>
      </c>
      <c r="AD11" s="18">
        <v>133.13824296309934</v>
      </c>
      <c r="AE11" s="34">
        <v>1.2660949790105481E-2</v>
      </c>
      <c r="AF11" s="38">
        <v>173.10976660071884</v>
      </c>
      <c r="AG11" s="19">
        <v>1.510364112856106E-2</v>
      </c>
      <c r="AH11" s="18">
        <v>212.49416882867655</v>
      </c>
      <c r="AI11" s="19">
        <v>1.748467016275515E-2</v>
      </c>
      <c r="AJ11" s="18">
        <v>157.06090739510876</v>
      </c>
      <c r="AK11" s="19">
        <v>1.3476809216817614E-2</v>
      </c>
      <c r="AL11" s="2"/>
      <c r="AN11" s="2"/>
      <c r="AP11" s="2"/>
      <c r="AR11" s="2"/>
    </row>
    <row r="12" spans="1:44">
      <c r="A12" s="10" t="s">
        <v>37</v>
      </c>
      <c r="B12" s="18">
        <v>44.126810324817207</v>
      </c>
      <c r="C12" s="19">
        <v>7.5050370004597121E-3</v>
      </c>
      <c r="D12" s="18">
        <v>44.126810324817207</v>
      </c>
      <c r="E12" s="19">
        <v>7.1174698335414966E-3</v>
      </c>
      <c r="F12" s="18">
        <v>32.615468500951835</v>
      </c>
      <c r="G12" s="34">
        <v>5.4698489467203525E-3</v>
      </c>
      <c r="H12" s="18">
        <v>70.791382608678788</v>
      </c>
      <c r="I12" s="19">
        <v>8.6516093936165241E-3</v>
      </c>
      <c r="J12" s="18">
        <v>70.791382608678788</v>
      </c>
      <c r="K12" s="19">
        <v>8.1895385510007742E-3</v>
      </c>
      <c r="L12" s="18">
        <v>52.324065406414753</v>
      </c>
      <c r="M12" s="34">
        <v>6.3056222796304788E-3</v>
      </c>
      <c r="N12" s="18">
        <v>66.434852261874298</v>
      </c>
      <c r="O12" s="19">
        <v>7.3146713866023335E-3</v>
      </c>
      <c r="P12" s="18">
        <v>66.434852261874298</v>
      </c>
      <c r="Q12" s="19">
        <v>6.9280110654186796E-3</v>
      </c>
      <c r="R12" s="18">
        <v>49.104021237037522</v>
      </c>
      <c r="S12" s="34">
        <v>5.334245280073445E-3</v>
      </c>
      <c r="T12" s="18">
        <v>90.934928693876174</v>
      </c>
      <c r="U12" s="19">
        <v>8.1281176145525831E-3</v>
      </c>
      <c r="V12" s="18">
        <v>90.934928693876174</v>
      </c>
      <c r="W12" s="19">
        <v>7.7131291212489649E-3</v>
      </c>
      <c r="X12" s="18">
        <v>67.212773382430214</v>
      </c>
      <c r="Y12" s="34">
        <v>5.9420508351283119E-3</v>
      </c>
      <c r="Z12" s="18">
        <v>81.276280692232589</v>
      </c>
      <c r="AA12" s="19">
        <v>7.8437493762894411E-3</v>
      </c>
      <c r="AB12" s="18">
        <v>81.276280692232589</v>
      </c>
      <c r="AC12" s="19">
        <v>7.4159604983373151E-3</v>
      </c>
      <c r="AD12" s="18">
        <v>60.073772685563213</v>
      </c>
      <c r="AE12" s="34">
        <v>5.7127914770884556E-3</v>
      </c>
      <c r="AF12" s="38">
        <v>89.006582758309534</v>
      </c>
      <c r="AG12" s="19">
        <v>7.7657287076227577E-3</v>
      </c>
      <c r="AH12" s="18">
        <v>89.006582758309534</v>
      </c>
      <c r="AI12" s="19">
        <v>7.3237338719526895E-3</v>
      </c>
      <c r="AJ12" s="18">
        <v>65.787474212663554</v>
      </c>
      <c r="AK12" s="19">
        <v>5.6449771844880236E-3</v>
      </c>
      <c r="AL12" s="2"/>
      <c r="AN12" s="2"/>
      <c r="AP12" s="2"/>
      <c r="AR12" s="2"/>
    </row>
    <row r="13" spans="1:44">
      <c r="A13" s="10" t="s">
        <v>38</v>
      </c>
      <c r="B13" s="18">
        <v>40.109269721011593</v>
      </c>
      <c r="C13" s="19">
        <v>6.8217383287346722E-3</v>
      </c>
      <c r="D13" s="18">
        <v>67.286895325914188</v>
      </c>
      <c r="E13" s="19">
        <v>1.0853094618658967E-2</v>
      </c>
      <c r="F13" s="18">
        <v>49.733792197414836</v>
      </c>
      <c r="G13" s="34">
        <v>8.3407151076029893E-3</v>
      </c>
      <c r="H13" s="18">
        <v>85.238392464460233</v>
      </c>
      <c r="I13" s="19">
        <v>1.0417218166493153E-2</v>
      </c>
      <c r="J13" s="18">
        <v>129.38499579261193</v>
      </c>
      <c r="K13" s="19">
        <v>1.4967971692571016E-2</v>
      </c>
      <c r="L13" s="18">
        <v>95.632388194539246</v>
      </c>
      <c r="M13" s="34">
        <v>1.1524748946205334E-2</v>
      </c>
      <c r="N13" s="18">
        <v>65.58474246658966</v>
      </c>
      <c r="O13" s="19">
        <v>7.2210718137376631E-3</v>
      </c>
      <c r="P13" s="18">
        <v>104.91184020226849</v>
      </c>
      <c r="Q13" s="19">
        <v>1.0940498323827335E-2</v>
      </c>
      <c r="R13" s="18">
        <v>77.543534062546271</v>
      </c>
      <c r="S13" s="34">
        <v>8.4236732583799039E-3</v>
      </c>
      <c r="T13" s="18">
        <v>111.21902760262208</v>
      </c>
      <c r="U13" s="19">
        <v>9.9411892692357774E-3</v>
      </c>
      <c r="V13" s="18">
        <v>166.87460493040695</v>
      </c>
      <c r="W13" s="19">
        <v>1.4154356234430265E-2</v>
      </c>
      <c r="X13" s="18">
        <v>123.34209929638774</v>
      </c>
      <c r="Y13" s="34">
        <v>1.090425208256866E-2</v>
      </c>
      <c r="Z13" s="18">
        <v>61.078467529866728</v>
      </c>
      <c r="AA13" s="19">
        <v>5.8945142114246885E-3</v>
      </c>
      <c r="AB13" s="18">
        <v>97.062488184212995</v>
      </c>
      <c r="AC13" s="19">
        <v>8.8563547951973007E-3</v>
      </c>
      <c r="AD13" s="18">
        <v>71.741839092679172</v>
      </c>
      <c r="AE13" s="34">
        <v>6.8223810258183134E-3</v>
      </c>
      <c r="AF13" s="38">
        <v>83.217854939686134</v>
      </c>
      <c r="AG13" s="19">
        <v>7.2606684254662521E-3</v>
      </c>
      <c r="AH13" s="18">
        <v>129.30146883183528</v>
      </c>
      <c r="AI13" s="19">
        <v>1.0639320347219365E-2</v>
      </c>
      <c r="AJ13" s="18">
        <v>95.570650875704345</v>
      </c>
      <c r="AK13" s="19">
        <v>8.2005602153999886E-3</v>
      </c>
      <c r="AL13" s="2"/>
      <c r="AN13" s="2"/>
      <c r="AP13" s="2"/>
      <c r="AR13" s="2"/>
    </row>
    <row r="14" spans="1:44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18">
        <v>0</v>
      </c>
      <c r="AA14" s="19">
        <v>0</v>
      </c>
      <c r="AB14" s="18">
        <v>0</v>
      </c>
      <c r="AC14" s="19">
        <v>0</v>
      </c>
      <c r="AD14" s="18">
        <v>0</v>
      </c>
      <c r="AE14" s="34">
        <v>0</v>
      </c>
      <c r="AF14" s="38">
        <v>0</v>
      </c>
      <c r="AG14" s="19">
        <v>0</v>
      </c>
      <c r="AH14" s="18">
        <v>0</v>
      </c>
      <c r="AI14" s="19">
        <v>0</v>
      </c>
      <c r="AJ14" s="18">
        <v>0</v>
      </c>
      <c r="AK14" s="19">
        <v>0</v>
      </c>
      <c r="AL14" s="2"/>
      <c r="AN14" s="2"/>
      <c r="AP14" s="2"/>
      <c r="AR14" s="2"/>
    </row>
    <row r="15" spans="1:44">
      <c r="A15" s="10" t="s">
        <v>40</v>
      </c>
      <c r="B15" s="18">
        <v>19.768295324078636</v>
      </c>
      <c r="C15" s="19">
        <v>3.3621688662999792E-3</v>
      </c>
      <c r="D15" s="18">
        <v>29.113437592223843</v>
      </c>
      <c r="E15" s="19">
        <v>4.695875643130446E-3</v>
      </c>
      <c r="F15" s="18">
        <v>21.51862778555676</v>
      </c>
      <c r="G15" s="34">
        <v>3.6088288452535929E-3</v>
      </c>
      <c r="H15" s="18">
        <v>30.990603871348466</v>
      </c>
      <c r="I15" s="19">
        <v>3.7874468570463626E-3</v>
      </c>
      <c r="J15" s="18">
        <v>43.48952984749652</v>
      </c>
      <c r="K15" s="19">
        <v>5.0311092696091464E-3</v>
      </c>
      <c r="L15" s="18">
        <v>32.144435104671338</v>
      </c>
      <c r="M15" s="34">
        <v>3.8737560735734133E-3</v>
      </c>
      <c r="N15" s="18">
        <v>17.313713678929421</v>
      </c>
      <c r="O15" s="19">
        <v>1.9062904745220472E-3</v>
      </c>
      <c r="P15" s="18">
        <v>22.955395525984752</v>
      </c>
      <c r="Q15" s="19">
        <v>2.3938524554581136E-3</v>
      </c>
      <c r="R15" s="18">
        <v>16.967031475727858</v>
      </c>
      <c r="S15" s="34">
        <v>1.8431547006987896E-3</v>
      </c>
      <c r="T15" s="18">
        <v>30.254811440368435</v>
      </c>
      <c r="U15" s="19">
        <v>2.7042927214610143E-3</v>
      </c>
      <c r="V15" s="18">
        <v>41.541824978770038</v>
      </c>
      <c r="W15" s="19">
        <v>3.5235906003977181E-3</v>
      </c>
      <c r="X15" s="18">
        <v>30.704827158221335</v>
      </c>
      <c r="Y15" s="34">
        <v>2.7145084881391441E-3</v>
      </c>
      <c r="Z15" s="18">
        <v>13.851637693745436</v>
      </c>
      <c r="AA15" s="19">
        <v>1.3367832976058712E-3</v>
      </c>
      <c r="AB15" s="18">
        <v>17.766897259454375</v>
      </c>
      <c r="AC15" s="19">
        <v>1.6211200504247859E-3</v>
      </c>
      <c r="AD15" s="18">
        <v>13.132054496118446</v>
      </c>
      <c r="AE15" s="34">
        <v>1.2488093497100337E-3</v>
      </c>
      <c r="AF15" s="38">
        <v>18.639687012232979</v>
      </c>
      <c r="AG15" s="19">
        <v>1.6262926633759231E-3</v>
      </c>
      <c r="AH15" s="18">
        <v>24.341784504765045</v>
      </c>
      <c r="AI15" s="19">
        <v>2.0029164827662996E-3</v>
      </c>
      <c r="AJ15" s="18">
        <v>17.991753764391557</v>
      </c>
      <c r="AK15" s="19">
        <v>1.5438051198105854E-3</v>
      </c>
      <c r="AL15" s="2"/>
      <c r="AN15" s="2"/>
      <c r="AP15" s="2"/>
      <c r="AR15" s="2"/>
    </row>
    <row r="16" spans="1:44">
      <c r="A16" s="10" t="s">
        <v>41</v>
      </c>
      <c r="B16" s="18">
        <v>39.493669191955249</v>
      </c>
      <c r="C16" s="19">
        <v>6.717037700838346E-3</v>
      </c>
      <c r="D16" s="18">
        <v>41.749566943907261</v>
      </c>
      <c r="E16" s="19">
        <v>6.7340304250262427E-3</v>
      </c>
      <c r="F16" s="18">
        <v>30.858375567235804</v>
      </c>
      <c r="G16" s="34">
        <v>5.1751718080952878E-3</v>
      </c>
      <c r="H16" s="18">
        <v>79.282583781700112</v>
      </c>
      <c r="I16" s="19">
        <v>9.6893424216276582E-3</v>
      </c>
      <c r="J16" s="18">
        <v>84.731948744142457</v>
      </c>
      <c r="K16" s="19">
        <v>9.802260319980027E-3</v>
      </c>
      <c r="L16" s="18">
        <v>62.627962115235725</v>
      </c>
      <c r="M16" s="34">
        <v>7.5473545523331896E-3</v>
      </c>
      <c r="N16" s="18">
        <v>58.596797924419803</v>
      </c>
      <c r="O16" s="19">
        <v>6.4516786977224499E-3</v>
      </c>
      <c r="P16" s="18">
        <v>62.384246351911059</v>
      </c>
      <c r="Q16" s="19">
        <v>6.5056026215004528E-3</v>
      </c>
      <c r="R16" s="18">
        <v>46.11009512967339</v>
      </c>
      <c r="S16" s="34">
        <v>5.0090104865724624E-3</v>
      </c>
      <c r="T16" s="18">
        <v>86.581245559516887</v>
      </c>
      <c r="U16" s="19">
        <v>7.7389684825211053E-3</v>
      </c>
      <c r="V16" s="18">
        <v>93.025329550694778</v>
      </c>
      <c r="W16" s="19">
        <v>7.8904375763761431E-3</v>
      </c>
      <c r="X16" s="18">
        <v>68.757852276600488</v>
      </c>
      <c r="Y16" s="34">
        <v>6.0786459623849353E-3</v>
      </c>
      <c r="Z16" s="18">
        <v>92.818953033539103</v>
      </c>
      <c r="AA16" s="19">
        <v>8.9577008047593814E-3</v>
      </c>
      <c r="AB16" s="18">
        <v>99.240835677428151</v>
      </c>
      <c r="AC16" s="19">
        <v>9.0551155999948028E-3</v>
      </c>
      <c r="AD16" s="18">
        <v>73.351922022446885</v>
      </c>
      <c r="AE16" s="34">
        <v>6.9754939006618317E-3</v>
      </c>
      <c r="AF16" s="38">
        <v>97.392384217078828</v>
      </c>
      <c r="AG16" s="19">
        <v>8.497380874312753E-3</v>
      </c>
      <c r="AH16" s="18">
        <v>104.3216202528844</v>
      </c>
      <c r="AI16" s="19">
        <v>8.5839020007956318E-3</v>
      </c>
      <c r="AJ16" s="18">
        <v>77.107284534740657</v>
      </c>
      <c r="AK16" s="19">
        <v>6.6162877837412327E-3</v>
      </c>
      <c r="AL16" s="2"/>
      <c r="AN16" s="2"/>
      <c r="AP16" s="2"/>
      <c r="AR16" s="2"/>
    </row>
    <row r="17" spans="1:37" s="6" customFormat="1">
      <c r="A17" s="13" t="s">
        <v>0</v>
      </c>
      <c r="B17" s="14">
        <f>SUM(B5:B16)</f>
        <v>588.39732312206093</v>
      </c>
      <c r="C17" s="20">
        <v>0.10007393800949535</v>
      </c>
      <c r="D17" s="14">
        <f>SUM(D5:D16)</f>
        <v>908.56024988805518</v>
      </c>
      <c r="E17" s="20">
        <v>0.14654696595861294</v>
      </c>
      <c r="F17" s="14">
        <f>SUM(F5:F16)</f>
        <v>671.54453252595374</v>
      </c>
      <c r="G17" s="35">
        <v>0.11262285420814057</v>
      </c>
      <c r="H17" s="14">
        <f>SUM(H5:H16)</f>
        <v>865.12857217220267</v>
      </c>
      <c r="I17" s="20">
        <v>0.10572974005982295</v>
      </c>
      <c r="J17" s="14">
        <f>SUM(J5:J16)</f>
        <v>1326.7996030370521</v>
      </c>
      <c r="K17" s="20">
        <v>0.15349151405318562</v>
      </c>
      <c r="L17" s="14">
        <f>SUM(L5:L16)</f>
        <v>980.67796746216868</v>
      </c>
      <c r="M17" s="35">
        <v>0.11818242318789843</v>
      </c>
      <c r="N17" s="14">
        <f>SUM(N5:N16)</f>
        <v>964.64391090697325</v>
      </c>
      <c r="O17" s="20">
        <v>0.10621011371497763</v>
      </c>
      <c r="P17" s="14">
        <f>SUM(P5:P16)</f>
        <v>1471.5437905842423</v>
      </c>
      <c r="Q17" s="20">
        <v>0.15345667698980378</v>
      </c>
      <c r="R17" s="14">
        <f>SUM(R5:R16)</f>
        <v>1087.6628017361793</v>
      </c>
      <c r="S17" s="35">
        <v>0.11815448145205111</v>
      </c>
      <c r="T17" s="14">
        <f>SUM(T5:T16)</f>
        <v>1231.3704335802281</v>
      </c>
      <c r="U17" s="20">
        <v>0.11006467872115591</v>
      </c>
      <c r="V17" s="14">
        <f>SUM(V5:V16)</f>
        <v>1833.3007322919202</v>
      </c>
      <c r="W17" s="20">
        <v>0.15550114207325622</v>
      </c>
      <c r="X17" s="14">
        <f>SUM(X5:X16)</f>
        <v>1355.0483673462018</v>
      </c>
      <c r="Y17" s="35">
        <v>0.1197951799580633</v>
      </c>
      <c r="Z17" s="14">
        <f>SUM(Z5:Z16)</f>
        <v>1104.2094447951636</v>
      </c>
      <c r="AA17" s="20">
        <v>0.10656420385059158</v>
      </c>
      <c r="AB17" s="14">
        <f>SUM(AB5:AB16)</f>
        <v>1701.9355094482803</v>
      </c>
      <c r="AC17" s="20">
        <v>0.15529114276992562</v>
      </c>
      <c r="AD17" s="14">
        <f>SUM(AD5:AD16)</f>
        <v>1257.9523330704678</v>
      </c>
      <c r="AE17" s="35">
        <v>0.1196265698937122</v>
      </c>
      <c r="AF17" s="39">
        <f>SUM(AF5:AF16)</f>
        <v>1221.156169101431</v>
      </c>
      <c r="AG17" s="20">
        <v>0.10654456361539481</v>
      </c>
      <c r="AH17" s="14">
        <f>SUM(AH5:AH16)</f>
        <v>1912.8669637886637</v>
      </c>
      <c r="AI17" s="20">
        <v>0.15739654462726177</v>
      </c>
      <c r="AJ17" s="14">
        <f>SUM(AJ5:AJ16)</f>
        <v>1413.8581906264035</v>
      </c>
      <c r="AK17" s="20">
        <v>0.12131788495766951</v>
      </c>
    </row>
    <row r="18" spans="1:37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</row>
    <row r="19" spans="1:37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</row>
  </sheetData>
  <mergeCells count="25">
    <mergeCell ref="B1:AK1"/>
    <mergeCell ref="T2:Y2"/>
    <mergeCell ref="T3:U3"/>
    <mergeCell ref="AH3:AI3"/>
    <mergeCell ref="AJ3:AK3"/>
    <mergeCell ref="V3:W3"/>
    <mergeCell ref="X3:Y3"/>
    <mergeCell ref="AF2:AK2"/>
    <mergeCell ref="Z3:AA3"/>
    <mergeCell ref="AB3:AC3"/>
    <mergeCell ref="AD3:AE3"/>
    <mergeCell ref="Z2:AE2"/>
    <mergeCell ref="AF3:AG3"/>
    <mergeCell ref="B3:C3"/>
    <mergeCell ref="N2:S2"/>
    <mergeCell ref="N3:O3"/>
    <mergeCell ref="P3:Q3"/>
    <mergeCell ref="R3:S3"/>
    <mergeCell ref="F3:G3"/>
    <mergeCell ref="H2:M2"/>
    <mergeCell ref="H3:I3"/>
    <mergeCell ref="J3:K3"/>
    <mergeCell ref="L3:M3"/>
    <mergeCell ref="B2:G2"/>
    <mergeCell ref="D3: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40" sqref="A40"/>
    </sheetView>
  </sheetViews>
  <sheetFormatPr defaultRowHeight="15"/>
  <cols>
    <col min="1" max="1" width="65.140625" bestFit="1" customWidth="1"/>
    <col min="2" max="25" width="13.7109375" customWidth="1"/>
  </cols>
  <sheetData>
    <row r="1" spans="1:25">
      <c r="B1" s="54" t="s">
        <v>47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3"/>
    </row>
    <row r="2" spans="1:25" ht="15" customHeight="1">
      <c r="A2" s="17"/>
      <c r="B2" s="55" t="s">
        <v>26</v>
      </c>
      <c r="C2" s="56"/>
      <c r="D2" s="57"/>
      <c r="E2" s="57"/>
      <c r="F2" s="57"/>
      <c r="G2" s="58"/>
      <c r="H2" s="55" t="s">
        <v>27</v>
      </c>
      <c r="I2" s="56"/>
      <c r="J2" s="57"/>
      <c r="K2" s="57"/>
      <c r="L2" s="57"/>
      <c r="M2" s="58"/>
      <c r="N2" s="55" t="s">
        <v>28</v>
      </c>
      <c r="O2" s="56"/>
      <c r="P2" s="57"/>
      <c r="Q2" s="57"/>
      <c r="R2" s="57"/>
      <c r="S2" s="58"/>
      <c r="T2" s="59" t="s">
        <v>29</v>
      </c>
      <c r="U2" s="56"/>
      <c r="V2" s="57"/>
      <c r="W2" s="57"/>
      <c r="X2" s="57"/>
      <c r="Y2" s="60"/>
    </row>
    <row r="3" spans="1:25" s="5" customFormat="1" ht="15" customHeight="1">
      <c r="A3" s="17"/>
      <c r="B3" s="47">
        <v>2011</v>
      </c>
      <c r="C3" s="46"/>
      <c r="D3" s="47" t="s">
        <v>2</v>
      </c>
      <c r="E3" s="46"/>
      <c r="F3" s="47" t="s">
        <v>3</v>
      </c>
      <c r="G3" s="48"/>
      <c r="H3" s="47">
        <v>2011</v>
      </c>
      <c r="I3" s="46"/>
      <c r="J3" s="47" t="s">
        <v>2</v>
      </c>
      <c r="K3" s="46"/>
      <c r="L3" s="47" t="s">
        <v>3</v>
      </c>
      <c r="M3" s="48"/>
      <c r="N3" s="47">
        <v>2011</v>
      </c>
      <c r="O3" s="46"/>
      <c r="P3" s="47" t="s">
        <v>2</v>
      </c>
      <c r="Q3" s="46"/>
      <c r="R3" s="47" t="s">
        <v>3</v>
      </c>
      <c r="S3" s="48"/>
      <c r="T3" s="61">
        <v>2011</v>
      </c>
      <c r="U3" s="46"/>
      <c r="V3" s="47" t="s">
        <v>2</v>
      </c>
      <c r="W3" s="46"/>
      <c r="X3" s="47" t="s">
        <v>3</v>
      </c>
      <c r="Y3" s="46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112.8429206112976</v>
      </c>
      <c r="C5" s="19">
        <v>1.2160690865480644E-2</v>
      </c>
      <c r="D5" s="18">
        <v>400.63875686628359</v>
      </c>
      <c r="E5" s="19">
        <v>4.1038121757423072E-2</v>
      </c>
      <c r="F5" s="18">
        <v>296.12429855334005</v>
      </c>
      <c r="G5" s="34">
        <v>3.1605000331569939E-2</v>
      </c>
      <c r="H5" s="18">
        <v>146.69248261411659</v>
      </c>
      <c r="I5" s="19">
        <v>1.3536609756620029E-2</v>
      </c>
      <c r="J5" s="18">
        <v>526.48374873529315</v>
      </c>
      <c r="K5" s="19">
        <v>4.6073616212032528E-2</v>
      </c>
      <c r="L5" s="18">
        <v>389.14016210869494</v>
      </c>
      <c r="M5" s="34">
        <v>3.5505153609778767E-2</v>
      </c>
      <c r="N5" s="18">
        <v>135.12766315596434</v>
      </c>
      <c r="O5" s="19">
        <v>1.3906421644976056E-2</v>
      </c>
      <c r="P5" s="18">
        <v>491.31890129084923</v>
      </c>
      <c r="Q5" s="19">
        <v>4.7857390070971367E-2</v>
      </c>
      <c r="R5" s="18">
        <v>363.148753128019</v>
      </c>
      <c r="S5" s="34">
        <v>3.684911988059706E-2</v>
      </c>
      <c r="T5" s="38">
        <v>102.71786386580381</v>
      </c>
      <c r="U5" s="19">
        <v>1.4214123350792687E-2</v>
      </c>
      <c r="V5" s="18">
        <v>375.83372294620614</v>
      </c>
      <c r="W5" s="19">
        <v>4.8969471288819073E-2</v>
      </c>
      <c r="X5" s="18">
        <v>277.7901430471959</v>
      </c>
      <c r="Y5" s="19">
        <v>3.7677590408669859E-2</v>
      </c>
    </row>
    <row r="6" spans="1:25">
      <c r="A6" s="10" t="s">
        <v>31</v>
      </c>
      <c r="B6" s="18">
        <v>49.058377289885513</v>
      </c>
      <c r="C6" s="19">
        <v>5.2868514688610875E-3</v>
      </c>
      <c r="D6" s="18">
        <v>49.058377289885513</v>
      </c>
      <c r="E6" s="19">
        <v>5.0251345531103064E-3</v>
      </c>
      <c r="F6" s="18">
        <v>36.260539736002329</v>
      </c>
      <c r="G6" s="34">
        <v>3.8700450316907385E-3</v>
      </c>
      <c r="H6" s="18">
        <v>47.559675255788022</v>
      </c>
      <c r="I6" s="19">
        <v>4.3887508931369475E-3</v>
      </c>
      <c r="J6" s="18">
        <v>47.559675255788022</v>
      </c>
      <c r="K6" s="19">
        <v>4.1620396264231089E-3</v>
      </c>
      <c r="L6" s="18">
        <v>35.152803449930275</v>
      </c>
      <c r="M6" s="34">
        <v>3.207342258226005E-3</v>
      </c>
      <c r="N6" s="18">
        <v>47.789411126322364</v>
      </c>
      <c r="O6" s="19">
        <v>4.9181617277040532E-3</v>
      </c>
      <c r="P6" s="18">
        <v>47.789411126322364</v>
      </c>
      <c r="Q6" s="19">
        <v>4.6549735488000963E-3</v>
      </c>
      <c r="R6" s="18">
        <v>35.322608223803478</v>
      </c>
      <c r="S6" s="34">
        <v>3.5842255101326175E-3</v>
      </c>
      <c r="T6" s="38">
        <v>25.137441004362849</v>
      </c>
      <c r="U6" s="19">
        <v>3.4785252896817674E-3</v>
      </c>
      <c r="V6" s="18">
        <v>25.137441004362849</v>
      </c>
      <c r="W6" s="19">
        <v>3.2752973466240033E-3</v>
      </c>
      <c r="X6" s="18">
        <v>18.579847698876886</v>
      </c>
      <c r="Y6" s="19">
        <v>2.5200458294692431E-3</v>
      </c>
    </row>
    <row r="7" spans="1:25">
      <c r="A7" s="10" t="s">
        <v>32</v>
      </c>
      <c r="B7" s="18">
        <v>94.008961094664571</v>
      </c>
      <c r="C7" s="19">
        <v>1.0131020255981893E-2</v>
      </c>
      <c r="D7" s="18">
        <v>98.980421420227202</v>
      </c>
      <c r="E7" s="19">
        <v>1.013873599652778E-2</v>
      </c>
      <c r="F7" s="18">
        <v>73.159441919298374</v>
      </c>
      <c r="G7" s="34">
        <v>7.8082217413860955E-3</v>
      </c>
      <c r="H7" s="18">
        <v>101.01108860719246</v>
      </c>
      <c r="I7" s="19">
        <v>9.3211844479026383E-3</v>
      </c>
      <c r="J7" s="18">
        <v>106.65031806115374</v>
      </c>
      <c r="K7" s="19">
        <v>9.3331766365904578E-3</v>
      </c>
      <c r="L7" s="18">
        <v>78.828495958244076</v>
      </c>
      <c r="M7" s="34">
        <v>7.1923130284442666E-3</v>
      </c>
      <c r="N7" s="18">
        <v>69.51641238843365</v>
      </c>
      <c r="O7" s="19">
        <v>7.1541571824845513E-3</v>
      </c>
      <c r="P7" s="18">
        <v>73.562127902172293</v>
      </c>
      <c r="Q7" s="19">
        <v>7.1653898114147621E-3</v>
      </c>
      <c r="R7" s="18">
        <v>54.372007579866477</v>
      </c>
      <c r="S7" s="34">
        <v>5.5171898793575829E-3</v>
      </c>
      <c r="T7" s="38">
        <v>32.959493339945084</v>
      </c>
      <c r="U7" s="19">
        <v>4.5609428222307133E-3</v>
      </c>
      <c r="V7" s="18">
        <v>35.015910245392938</v>
      </c>
      <c r="W7" s="19">
        <v>4.5624181831577289E-3</v>
      </c>
      <c r="X7" s="18">
        <v>25.881324963986078</v>
      </c>
      <c r="Y7" s="19">
        <v>3.5103691964371627E-3</v>
      </c>
    </row>
    <row r="8" spans="1:25">
      <c r="A8" s="10" t="s">
        <v>33</v>
      </c>
      <c r="B8" s="18">
        <v>228.870509872101</v>
      </c>
      <c r="C8" s="19">
        <v>2.4664582445244738E-2</v>
      </c>
      <c r="D8" s="18">
        <v>278.42880305459391</v>
      </c>
      <c r="E8" s="19">
        <v>2.8519944525341012E-2</v>
      </c>
      <c r="F8" s="18">
        <v>205.79520225774331</v>
      </c>
      <c r="G8" s="34">
        <v>2.1964281443185605E-2</v>
      </c>
      <c r="H8" s="18">
        <v>277.14770212205462</v>
      </c>
      <c r="I8" s="19">
        <v>2.5574863971994679E-2</v>
      </c>
      <c r="J8" s="18">
        <v>334.28255071034346</v>
      </c>
      <c r="K8" s="19">
        <v>2.925371577908158E-2</v>
      </c>
      <c r="L8" s="18">
        <v>247.07840704677557</v>
      </c>
      <c r="M8" s="34">
        <v>2.2543437172657735E-2</v>
      </c>
      <c r="N8" s="18">
        <v>281.82335781273787</v>
      </c>
      <c r="O8" s="19">
        <v>2.90033465510567E-2</v>
      </c>
      <c r="P8" s="18">
        <v>339.56339309093482</v>
      </c>
      <c r="Q8" s="19">
        <v>3.3075498854776342E-2</v>
      </c>
      <c r="R8" s="18">
        <v>250.98163837156054</v>
      </c>
      <c r="S8" s="34">
        <v>2.5467394285454102E-2</v>
      </c>
      <c r="T8" s="38">
        <v>240.28653931258788</v>
      </c>
      <c r="U8" s="19">
        <v>3.3250910608756096E-2</v>
      </c>
      <c r="V8" s="18">
        <v>287.12584899449223</v>
      </c>
      <c r="W8" s="19">
        <v>3.7411227785501523E-2</v>
      </c>
      <c r="X8" s="18">
        <v>212.22345360462467</v>
      </c>
      <c r="Y8" s="19">
        <v>2.8784564752068562E-2</v>
      </c>
    </row>
    <row r="9" spans="1:25">
      <c r="A9" s="10" t="s">
        <v>34</v>
      </c>
      <c r="B9" s="18">
        <v>92.197848658952324</v>
      </c>
      <c r="C9" s="19">
        <v>9.9358429392834881E-3</v>
      </c>
      <c r="D9" s="18">
        <v>92.197848658952324</v>
      </c>
      <c r="E9" s="19">
        <v>9.4439853214235252E-3</v>
      </c>
      <c r="F9" s="18">
        <v>68.146235965312599</v>
      </c>
      <c r="G9" s="34">
        <v>7.2731681283864551E-3</v>
      </c>
      <c r="H9" s="18">
        <v>97.61751761683648</v>
      </c>
      <c r="I9" s="19">
        <v>9.0080297084148848E-3</v>
      </c>
      <c r="J9" s="18">
        <v>97.61751761683648</v>
      </c>
      <c r="K9" s="19">
        <v>8.5426987120750791E-3</v>
      </c>
      <c r="L9" s="18">
        <v>72.152078238531303</v>
      </c>
      <c r="M9" s="34">
        <v>6.5831565861564131E-3</v>
      </c>
      <c r="N9" s="18">
        <v>83.48004825037016</v>
      </c>
      <c r="O9" s="19">
        <v>8.5911997795201436E-3</v>
      </c>
      <c r="P9" s="18">
        <v>83.48004825037016</v>
      </c>
      <c r="Q9" s="19">
        <v>8.1314543807799664E-3</v>
      </c>
      <c r="R9" s="18">
        <v>61.702644358969238</v>
      </c>
      <c r="S9" s="34">
        <v>6.261037988837515E-3</v>
      </c>
      <c r="T9" s="38">
        <v>55.466366561406836</v>
      </c>
      <c r="U9" s="19">
        <v>7.6754494929347017E-3</v>
      </c>
      <c r="V9" s="18">
        <v>55.466366561406836</v>
      </c>
      <c r="W9" s="19">
        <v>7.2270221616400716E-3</v>
      </c>
      <c r="X9" s="18">
        <v>40.996879632344182</v>
      </c>
      <c r="Y9" s="19">
        <v>5.5605415724148607E-3</v>
      </c>
    </row>
    <row r="10" spans="1:25">
      <c r="A10" s="10" t="s">
        <v>35</v>
      </c>
      <c r="B10" s="18">
        <v>15.673875898262272</v>
      </c>
      <c r="C10" s="19">
        <v>1.6891193389015513E-3</v>
      </c>
      <c r="D10" s="18">
        <v>40.371711655351071</v>
      </c>
      <c r="E10" s="19">
        <v>4.1353443471791639E-3</v>
      </c>
      <c r="F10" s="18">
        <v>29.839960788737756</v>
      </c>
      <c r="G10" s="34">
        <v>3.1847841437848581E-3</v>
      </c>
      <c r="H10" s="18">
        <v>19.339043271792896</v>
      </c>
      <c r="I10" s="19">
        <v>1.784584166628975E-3</v>
      </c>
      <c r="J10" s="18">
        <v>49.81220240143282</v>
      </c>
      <c r="K10" s="19">
        <v>4.3591626553198719E-3</v>
      </c>
      <c r="L10" s="18">
        <v>36.817714818450348</v>
      </c>
      <c r="M10" s="34">
        <v>3.3592487938188557E-3</v>
      </c>
      <c r="N10" s="18">
        <v>22.898483633760485</v>
      </c>
      <c r="O10" s="19">
        <v>2.3565564667104321E-3</v>
      </c>
      <c r="P10" s="18">
        <v>58.98036864700746</v>
      </c>
      <c r="Q10" s="19">
        <v>5.7450395282036696E-3</v>
      </c>
      <c r="R10" s="18">
        <v>43.594185521701164</v>
      </c>
      <c r="S10" s="34">
        <v>4.4235519316786868E-3</v>
      </c>
      <c r="T10" s="38">
        <v>44.765334806882592</v>
      </c>
      <c r="U10" s="19">
        <v>6.194638077908818E-3</v>
      </c>
      <c r="V10" s="18">
        <v>115.30352803029923</v>
      </c>
      <c r="W10" s="19">
        <v>1.5023539561902107E-2</v>
      </c>
      <c r="X10" s="18">
        <v>85.224346805003805</v>
      </c>
      <c r="Y10" s="19">
        <v>1.1559258354317545E-2</v>
      </c>
    </row>
    <row r="11" spans="1:25">
      <c r="A11" s="10" t="s">
        <v>36</v>
      </c>
      <c r="B11" s="18">
        <v>154.19775589641273</v>
      </c>
      <c r="C11" s="19">
        <v>1.6617358283966502E-2</v>
      </c>
      <c r="D11" s="18">
        <v>193.80219429137452</v>
      </c>
      <c r="E11" s="19">
        <v>1.9851494419546787E-2</v>
      </c>
      <c r="F11" s="18">
        <v>143.24510012840724</v>
      </c>
      <c r="G11" s="34">
        <v>1.5288382139429863E-2</v>
      </c>
      <c r="H11" s="18">
        <v>203.22203760760206</v>
      </c>
      <c r="I11" s="19">
        <v>1.8753090601621183E-2</v>
      </c>
      <c r="J11" s="18">
        <v>236.11313122202006</v>
      </c>
      <c r="K11" s="19">
        <v>2.0662719061465638E-2</v>
      </c>
      <c r="L11" s="18">
        <v>174.51840133801483</v>
      </c>
      <c r="M11" s="34">
        <v>1.5923061278646639E-2</v>
      </c>
      <c r="N11" s="18">
        <v>143.20988471553494</v>
      </c>
      <c r="O11" s="19">
        <v>1.4738189013777355E-2</v>
      </c>
      <c r="P11" s="18">
        <v>176.3194833240928</v>
      </c>
      <c r="Q11" s="19">
        <v>1.717456883580799E-2</v>
      </c>
      <c r="R11" s="18">
        <v>130.32309636998164</v>
      </c>
      <c r="S11" s="34">
        <v>1.3224033842834453E-2</v>
      </c>
      <c r="T11" s="38">
        <v>64.660620950373087</v>
      </c>
      <c r="U11" s="19">
        <v>8.947752684267337E-3</v>
      </c>
      <c r="V11" s="18">
        <v>80.503653413455055</v>
      </c>
      <c r="W11" s="19">
        <v>1.0489269865332142E-2</v>
      </c>
      <c r="X11" s="18">
        <v>59.502700349075482</v>
      </c>
      <c r="Y11" s="19">
        <v>8.0705468789127859E-3</v>
      </c>
    </row>
    <row r="12" spans="1:25">
      <c r="A12" s="10" t="s">
        <v>37</v>
      </c>
      <c r="B12" s="18">
        <v>76.791274304644631</v>
      </c>
      <c r="C12" s="19">
        <v>8.2755297623129474E-3</v>
      </c>
      <c r="D12" s="18">
        <v>76.791274304644631</v>
      </c>
      <c r="E12" s="19">
        <v>7.8658632266909601E-3</v>
      </c>
      <c r="F12" s="18">
        <v>56.75876796430255</v>
      </c>
      <c r="G12" s="34">
        <v>6.0577969761173118E-3</v>
      </c>
      <c r="H12" s="18">
        <v>86.427158797575672</v>
      </c>
      <c r="I12" s="19">
        <v>7.9753965586211034E-3</v>
      </c>
      <c r="J12" s="18">
        <v>86.427158797575672</v>
      </c>
      <c r="K12" s="19">
        <v>7.5634086603838906E-3</v>
      </c>
      <c r="L12" s="18">
        <v>63.880943459077656</v>
      </c>
      <c r="M12" s="34">
        <v>5.8284981379501406E-3</v>
      </c>
      <c r="N12" s="18">
        <v>80.346064378563412</v>
      </c>
      <c r="O12" s="19">
        <v>8.268671437565496E-3</v>
      </c>
      <c r="P12" s="18">
        <v>80.346064378563412</v>
      </c>
      <c r="Q12" s="19">
        <v>7.8261856678622805E-3</v>
      </c>
      <c r="R12" s="18">
        <v>59.386221497199038</v>
      </c>
      <c r="S12" s="34">
        <v>6.0259879081411482E-3</v>
      </c>
      <c r="T12" s="38">
        <v>48.281175746814363</v>
      </c>
      <c r="U12" s="19">
        <v>6.6811610148270403E-3</v>
      </c>
      <c r="V12" s="18">
        <v>48.281175746814363</v>
      </c>
      <c r="W12" s="19">
        <v>6.2908235881282571E-3</v>
      </c>
      <c r="X12" s="18">
        <v>35.686086421558443</v>
      </c>
      <c r="Y12" s="19">
        <v>4.8402212286252199E-3</v>
      </c>
    </row>
    <row r="13" spans="1:25">
      <c r="A13" s="10" t="s">
        <v>38</v>
      </c>
      <c r="B13" s="18">
        <v>84.635777268051356</v>
      </c>
      <c r="C13" s="19">
        <v>9.1209046871603399E-3</v>
      </c>
      <c r="D13" s="18">
        <v>124.67808764873448</v>
      </c>
      <c r="E13" s="19">
        <v>1.2770992455727697E-2</v>
      </c>
      <c r="F13" s="18">
        <v>92.15336913167333</v>
      </c>
      <c r="G13" s="34">
        <v>9.8354213963201698E-3</v>
      </c>
      <c r="H13" s="18">
        <v>111.20012970499461</v>
      </c>
      <c r="I13" s="19">
        <v>1.0261417176105427E-2</v>
      </c>
      <c r="J13" s="18">
        <v>163.68332054083811</v>
      </c>
      <c r="K13" s="19">
        <v>1.4324245542290047E-2</v>
      </c>
      <c r="L13" s="18">
        <v>120.98332387801075</v>
      </c>
      <c r="M13" s="34">
        <v>1.1038520093206302E-2</v>
      </c>
      <c r="N13" s="18">
        <v>73.361978130942063</v>
      </c>
      <c r="O13" s="19">
        <v>7.5499166992984623E-3</v>
      </c>
      <c r="P13" s="18">
        <v>115.80152670807466</v>
      </c>
      <c r="Q13" s="19">
        <v>1.1279759072817818E-2</v>
      </c>
      <c r="R13" s="18">
        <v>85.592432784229089</v>
      </c>
      <c r="S13" s="34">
        <v>8.6851621804306129E-3</v>
      </c>
      <c r="T13" s="38">
        <v>40.743455255649593</v>
      </c>
      <c r="U13" s="19">
        <v>5.638089393076905E-3</v>
      </c>
      <c r="V13" s="18">
        <v>71.115809688133098</v>
      </c>
      <c r="W13" s="19">
        <v>9.2660753628077512E-3</v>
      </c>
      <c r="X13" s="18">
        <v>52.563859334707061</v>
      </c>
      <c r="Y13" s="19">
        <v>7.1294090588936102E-3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28.688373767182672</v>
      </c>
      <c r="C15" s="19">
        <v>3.0916467149747335E-3</v>
      </c>
      <c r="D15" s="18">
        <v>58.915757320363078</v>
      </c>
      <c r="E15" s="19">
        <v>6.0348430622522301E-3</v>
      </c>
      <c r="F15" s="18">
        <v>43.546429323746615</v>
      </c>
      <c r="G15" s="34">
        <v>4.6476595130466557E-3</v>
      </c>
      <c r="H15" s="18">
        <v>23.552852240942929</v>
      </c>
      <c r="I15" s="19">
        <v>2.1734295020397767E-3</v>
      </c>
      <c r="J15" s="18">
        <v>49.04666580889495</v>
      </c>
      <c r="K15" s="19">
        <v>4.2921690600843422E-3</v>
      </c>
      <c r="L15" s="18">
        <v>36.251883423965829</v>
      </c>
      <c r="M15" s="34">
        <v>3.3076223297973995E-3</v>
      </c>
      <c r="N15" s="18">
        <v>13.361487487087985</v>
      </c>
      <c r="O15" s="19">
        <v>1.375073574572622E-3</v>
      </c>
      <c r="P15" s="18">
        <v>27.883492711478873</v>
      </c>
      <c r="Q15" s="19">
        <v>2.7160184225120615E-3</v>
      </c>
      <c r="R15" s="18">
        <v>20.609538091093082</v>
      </c>
      <c r="S15" s="34">
        <v>2.0912734334370625E-3</v>
      </c>
      <c r="T15" s="38">
        <v>6.4808597393356129</v>
      </c>
      <c r="U15" s="19">
        <v>8.9682297009654295E-4</v>
      </c>
      <c r="V15" s="18">
        <v>13.384771903955576</v>
      </c>
      <c r="W15" s="19">
        <v>1.7439765604853933E-3</v>
      </c>
      <c r="X15" s="18">
        <v>9.8930922768367306</v>
      </c>
      <c r="Y15" s="19">
        <v>1.3418326316153718E-3</v>
      </c>
    </row>
    <row r="16" spans="1:25">
      <c r="A16" s="10" t="s">
        <v>41</v>
      </c>
      <c r="B16" s="18">
        <v>86.48380895161003</v>
      </c>
      <c r="C16" s="19">
        <v>9.3200606633760154E-3</v>
      </c>
      <c r="D16" s="18">
        <v>92.86774844364345</v>
      </c>
      <c r="E16" s="19">
        <v>9.5126043166112572E-3</v>
      </c>
      <c r="F16" s="18">
        <v>68.641379284432134</v>
      </c>
      <c r="G16" s="34">
        <v>7.3260141962079679E-3</v>
      </c>
      <c r="H16" s="18">
        <v>85.755234470335566</v>
      </c>
      <c r="I16" s="19">
        <v>7.913392172017631E-3</v>
      </c>
      <c r="J16" s="18">
        <v>92.137839964618067</v>
      </c>
      <c r="K16" s="19">
        <v>8.0631614695287779E-3</v>
      </c>
      <c r="L16" s="18">
        <v>68.101881712978567</v>
      </c>
      <c r="M16" s="34">
        <v>6.2136166008454783E-3</v>
      </c>
      <c r="N16" s="18">
        <v>76.324513484187449</v>
      </c>
      <c r="O16" s="19">
        <v>7.8548007237696574E-3</v>
      </c>
      <c r="P16" s="18">
        <v>81.581052109879693</v>
      </c>
      <c r="Q16" s="19">
        <v>7.9464808354920719E-3</v>
      </c>
      <c r="R16" s="18">
        <v>60.299038515998035</v>
      </c>
      <c r="S16" s="34">
        <v>6.1186124964539047E-3</v>
      </c>
      <c r="T16" s="38">
        <v>47.914029719335517</v>
      </c>
      <c r="U16" s="19">
        <v>6.6303552569390483E-3</v>
      </c>
      <c r="V16" s="18">
        <v>50.637707391680493</v>
      </c>
      <c r="W16" s="19">
        <v>6.5978692353890877E-3</v>
      </c>
      <c r="X16" s="18">
        <v>37.427870680807324</v>
      </c>
      <c r="Y16" s="19">
        <v>5.0764651542748711E-3</v>
      </c>
    </row>
    <row r="17" spans="1:25" s="6" customFormat="1">
      <c r="A17" s="13" t="s">
        <v>0</v>
      </c>
      <c r="B17" s="14">
        <f>SUM(B5:B16)</f>
        <v>1023.4494836130648</v>
      </c>
      <c r="C17" s="20">
        <v>0.11029360742554395</v>
      </c>
      <c r="D17" s="14">
        <f>SUM(D5:D16)</f>
        <v>1506.7309809540538</v>
      </c>
      <c r="E17" s="20">
        <v>0.15433706398183381</v>
      </c>
      <c r="F17" s="14">
        <f>SUM(F5:F16)</f>
        <v>1113.6707250529964</v>
      </c>
      <c r="G17" s="35">
        <v>0.11886077504112567</v>
      </c>
      <c r="H17" s="14">
        <f>SUM(H5:H16)</f>
        <v>1199.5249223092319</v>
      </c>
      <c r="I17" s="20">
        <v>0.11069074895510328</v>
      </c>
      <c r="J17" s="14">
        <f>SUM(J5:J16)</f>
        <v>1789.8141291147945</v>
      </c>
      <c r="K17" s="20">
        <v>0.15663011341527533</v>
      </c>
      <c r="L17" s="14">
        <f>SUM(L5:L16)</f>
        <v>1322.9060954326742</v>
      </c>
      <c r="M17" s="35">
        <v>0.120701969889528</v>
      </c>
      <c r="N17" s="14">
        <f>SUM(N5:N16)</f>
        <v>1027.2393045639046</v>
      </c>
      <c r="O17" s="20">
        <v>0.10571649480143552</v>
      </c>
      <c r="P17" s="14">
        <f>SUM(P5:P16)</f>
        <v>1576.6258695397455</v>
      </c>
      <c r="Q17" s="20">
        <v>0.1535727590294384</v>
      </c>
      <c r="R17" s="14">
        <f>SUM(R5:R16)</f>
        <v>1165.3321644424207</v>
      </c>
      <c r="S17" s="35">
        <v>0.11824758933735473</v>
      </c>
      <c r="T17" s="39">
        <f>SUM(T5:T16)</f>
        <v>709.41318030249727</v>
      </c>
      <c r="U17" s="20">
        <v>9.8168770961511664E-2</v>
      </c>
      <c r="V17" s="14">
        <f>SUM(V5:V16)</f>
        <v>1157.805935926199</v>
      </c>
      <c r="W17" s="20">
        <v>0.15085699093978716</v>
      </c>
      <c r="X17" s="14">
        <f>SUM(X5:X16)</f>
        <v>855.76960481501658</v>
      </c>
      <c r="Y17" s="20">
        <v>0.11607084506569909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  <row r="19" spans="1: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</row>
  </sheetData>
  <mergeCells count="17">
    <mergeCell ref="V3:W3"/>
    <mergeCell ref="X3:Y3"/>
    <mergeCell ref="T2:Y2"/>
    <mergeCell ref="B1:Y1"/>
    <mergeCell ref="D3:E3"/>
    <mergeCell ref="B2:G2"/>
    <mergeCell ref="B3:C3"/>
    <mergeCell ref="H3:I3"/>
    <mergeCell ref="T3:U3"/>
    <mergeCell ref="J3:K3"/>
    <mergeCell ref="L3:M3"/>
    <mergeCell ref="N3:O3"/>
    <mergeCell ref="P3:Q3"/>
    <mergeCell ref="F3:G3"/>
    <mergeCell ref="H2:M2"/>
    <mergeCell ref="R3:S3"/>
    <mergeCell ref="N2:S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1.0</vt:lpstr>
      <vt:lpstr>1.1</vt:lpstr>
      <vt:lpstr>1.2</vt:lpstr>
      <vt:lpstr>1.3</vt:lpstr>
      <vt:lpstr>1.4</vt:lpstr>
      <vt:lpstr>1.5</vt:lpstr>
    </vt:vector>
  </TitlesOfParts>
  <Company>IHS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Muellbacher</dc:creator>
  <cp:lastModifiedBy>Sandra Muellbacher</cp:lastModifiedBy>
  <dcterms:created xsi:type="dcterms:W3CDTF">2013-03-12T09:05:02Z</dcterms:created>
  <dcterms:modified xsi:type="dcterms:W3CDTF">2013-09-24T08:13:59Z</dcterms:modified>
</cp:coreProperties>
</file>