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95" windowWidth="24915" windowHeight="10890"/>
  </bookViews>
  <sheets>
    <sheet name="1.0" sheetId="1" r:id="rId1"/>
    <sheet name="1.1" sheetId="2" r:id="rId2"/>
    <sheet name="1.2" sheetId="3" r:id="rId3"/>
    <sheet name="1.3" sheetId="4" r:id="rId4"/>
    <sheet name="1.4" sheetId="5" r:id="rId5"/>
    <sheet name="1.5" sheetId="6" r:id="rId6"/>
  </sheets>
  <calcPr calcId="145621"/>
</workbook>
</file>

<file path=xl/calcChain.xml><?xml version="1.0" encoding="utf-8"?>
<calcChain xmlns="http://schemas.openxmlformats.org/spreadsheetml/2006/main">
  <c r="L17" i="3" l="1"/>
  <c r="V17" i="2"/>
  <c r="D17" i="5"/>
  <c r="AD17" i="2"/>
  <c r="F17" i="2"/>
  <c r="X17" i="3"/>
  <c r="AJ17" i="5"/>
  <c r="V17" i="4" l="1"/>
  <c r="X17" i="4"/>
  <c r="P17" i="3"/>
  <c r="AB17" i="5"/>
  <c r="T17" i="3"/>
  <c r="B17" i="3"/>
  <c r="P17" i="2"/>
  <c r="H17" i="4"/>
  <c r="AB17" i="2"/>
  <c r="J17" i="6"/>
  <c r="L17" i="5"/>
  <c r="L17" i="6"/>
  <c r="D17" i="6"/>
  <c r="R17" i="5"/>
  <c r="AH17" i="5"/>
  <c r="R17" i="4"/>
  <c r="F17" i="5"/>
  <c r="T17" i="5"/>
  <c r="H17" i="3"/>
  <c r="AD17" i="5"/>
  <c r="V17" i="3"/>
  <c r="F17" i="3"/>
  <c r="B16" i="1"/>
  <c r="F16" i="1"/>
  <c r="N17" i="4"/>
  <c r="V17" i="5"/>
  <c r="H17" i="2"/>
  <c r="AB17" i="4"/>
  <c r="H17" i="6"/>
  <c r="R17" i="6"/>
  <c r="X17" i="5"/>
  <c r="B17" i="4"/>
  <c r="B17" i="5"/>
  <c r="Z17" i="4"/>
  <c r="F17" i="6"/>
  <c r="N17" i="3"/>
  <c r="R17" i="2"/>
  <c r="J17" i="2"/>
  <c r="T17" i="4"/>
  <c r="N17" i="2"/>
  <c r="L17" i="2"/>
  <c r="Z17" i="2"/>
  <c r="AF17" i="2"/>
  <c r="AJ17" i="2"/>
  <c r="D16" i="1"/>
  <c r="F17" i="4"/>
  <c r="J17" i="5"/>
  <c r="N17" i="6"/>
  <c r="X17" i="6"/>
  <c r="B17" i="2"/>
  <c r="J17" i="3"/>
  <c r="B17" i="6"/>
  <c r="AD17" i="4"/>
  <c r="D17" i="4"/>
  <c r="T17" i="2"/>
  <c r="H17" i="5"/>
  <c r="J17" i="4"/>
  <c r="P17" i="4"/>
  <c r="T17" i="6"/>
  <c r="D17" i="3"/>
  <c r="P17" i="5"/>
  <c r="P17" i="6"/>
  <c r="N17" i="5"/>
  <c r="AF17" i="5"/>
  <c r="AH17" i="2"/>
  <c r="L17" i="4"/>
  <c r="D17" i="2"/>
  <c r="V17" i="6"/>
  <c r="Z17" i="5"/>
  <c r="R17" i="3"/>
  <c r="X17" i="2"/>
</calcChain>
</file>

<file path=xl/sharedStrings.xml><?xml version="1.0" encoding="utf-8"?>
<sst xmlns="http://schemas.openxmlformats.org/spreadsheetml/2006/main" count="322" uniqueCount="48">
  <si>
    <t>Sum</t>
  </si>
  <si>
    <t>Category of Goods and Services</t>
  </si>
  <si>
    <t>Scenario 1</t>
  </si>
  <si>
    <t>Scenario 2</t>
  </si>
  <si>
    <t>Manual workers in industry and services</t>
  </si>
  <si>
    <t>Non-manual workers in industry and services</t>
  </si>
  <si>
    <t>Employed persons except employees</t>
  </si>
  <si>
    <t>Unemployed persons</t>
  </si>
  <si>
    <t>Retired persons</t>
  </si>
  <si>
    <t>Other inactive persons</t>
  </si>
  <si>
    <t>VAT paid (in Euro)</t>
  </si>
  <si>
    <t>VAT paid (per household expenditure)</t>
  </si>
  <si>
    <t>3 active persons or more</t>
  </si>
  <si>
    <t>2 active persons</t>
  </si>
  <si>
    <t>1 active person</t>
  </si>
  <si>
    <t>No active person</t>
  </si>
  <si>
    <t>First quintile</t>
  </si>
  <si>
    <t>Second quintile</t>
  </si>
  <si>
    <t>Third quintile</t>
  </si>
  <si>
    <t>Fourth quintile</t>
  </si>
  <si>
    <t>Fifth quintile</t>
  </si>
  <si>
    <t>Single person with dependent children</t>
  </si>
  <si>
    <t>Two adults</t>
  </si>
  <si>
    <t>Two adults with dependent children</t>
  </si>
  <si>
    <t>Three or more adults</t>
  </si>
  <si>
    <t>Three or more adults with dependent children</t>
  </si>
  <si>
    <t>Less than 30 years</t>
  </si>
  <si>
    <t>From 30 to 44 years</t>
  </si>
  <si>
    <t>From 45 to 59 years</t>
  </si>
  <si>
    <t>60 years or over</t>
  </si>
  <si>
    <t>CP01 - Food and non-alcoholic beverages</t>
  </si>
  <si>
    <t>CP02 - Alcoholic beverages, tobacco and narcotics</t>
  </si>
  <si>
    <t>CP03 - Clothing and footwear</t>
  </si>
  <si>
    <t>CP04 - Housing, water, electricity, gas and other fuels</t>
  </si>
  <si>
    <t>CP05 - Furnishings, household equipment and routine maintenance of the house</t>
  </si>
  <si>
    <t>CP06 - Health</t>
  </si>
  <si>
    <t>CP07 - Transport</t>
  </si>
  <si>
    <t>CP08 - Communications</t>
  </si>
  <si>
    <t>CP09 - Recreation and culture</t>
  </si>
  <si>
    <t>CP10 - Education</t>
  </si>
  <si>
    <t>CP11 - Restaurants and hotels</t>
  </si>
  <si>
    <t>CP12 - Miscellaneous goods and services</t>
  </si>
  <si>
    <t>Activity Status of the Household Head</t>
  </si>
  <si>
    <t>Number of Active Persons in the Household</t>
  </si>
  <si>
    <t>Income quintile</t>
  </si>
  <si>
    <t>Single person</t>
  </si>
  <si>
    <t>Household type</t>
  </si>
  <si>
    <t>Age of the household head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</si>
</sst>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4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Times"/>
    </font>
    <font>
      <b/>
      <sz val="10"/>
      <color theme="1"/>
      <name val="Times"/>
    </font>
    <font>
      <b/>
      <sz val="10"/>
      <name val="Times"/>
    </font>
    <font>
      <sz val="10"/>
      <name val="Times"/>
    </font>
    <font>
      <sz val="8"/>
      <color theme="1"/>
      <name val="Times"/>
    </font>
    <font>
      <sz val="11"/>
      <color theme="1"/>
      <name val="Times"/>
    </font>
    <font>
      <b/>
      <sz val="10"/>
      <color theme="1"/>
      <name val="Times   "/>
    </font>
    <font>
      <b/>
      <sz val="10"/>
      <color theme="1"/>
      <name val="Calibri"/>
      <family val="2"/>
      <scheme val="minor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3" fontId="0" fillId="0" borderId="0" xfId="0" applyNumberFormat="1"/>
    <xf numFmtId="164" fontId="0" fillId="0" borderId="0" xfId="0" applyNumberFormat="1"/>
    <xf numFmtId="0" fontId="3" fillId="0" borderId="0" xfId="0" applyFont="1"/>
    <xf numFmtId="3" fontId="3" fillId="0" borderId="0" xfId="0" applyNumberFormat="1" applyFont="1"/>
    <xf numFmtId="0" fontId="0" fillId="0" borderId="0" xfId="0" applyAlignment="1">
      <alignment wrapText="1"/>
    </xf>
    <xf numFmtId="0" fontId="2" fillId="0" borderId="0" xfId="0" applyFont="1"/>
    <xf numFmtId="164" fontId="3" fillId="0" borderId="0" xfId="0" applyNumberFormat="1" applyFont="1"/>
    <xf numFmtId="10" fontId="0" fillId="0" borderId="0" xfId="0" applyNumberFormat="1"/>
    <xf numFmtId="0" fontId="5" fillId="0" borderId="1" xfId="0" applyFont="1" applyBorder="1"/>
    <xf numFmtId="0" fontId="8" fillId="2" borderId="1" xfId="1" applyNumberFormat="1" applyFont="1" applyFill="1" applyBorder="1" applyAlignment="1"/>
    <xf numFmtId="3" fontId="5" fillId="0" borderId="1" xfId="0" applyNumberFormat="1" applyFont="1" applyBorder="1"/>
    <xf numFmtId="164" fontId="5" fillId="0" borderId="1" xfId="0" applyNumberFormat="1" applyFont="1" applyBorder="1"/>
    <xf numFmtId="0" fontId="7" fillId="2" borderId="1" xfId="1" applyNumberFormat="1" applyFont="1" applyFill="1" applyBorder="1" applyAlignment="1"/>
    <xf numFmtId="3" fontId="7" fillId="0" borderId="1" xfId="1" applyNumberFormat="1" applyFont="1" applyFill="1" applyBorder="1"/>
    <xf numFmtId="164" fontId="6" fillId="0" borderId="1" xfId="0" applyNumberFormat="1" applyFont="1" applyBorder="1"/>
    <xf numFmtId="0" fontId="9" fillId="0" borderId="0" xfId="0" applyFont="1"/>
    <xf numFmtId="0" fontId="6" fillId="2" borderId="1" xfId="0" applyFont="1" applyFill="1" applyBorder="1" applyAlignment="1">
      <alignment wrapText="1"/>
    </xf>
    <xf numFmtId="3" fontId="8" fillId="0" borderId="1" xfId="1" applyNumberFormat="1" applyFont="1" applyFill="1" applyBorder="1"/>
    <xf numFmtId="164" fontId="8" fillId="0" borderId="1" xfId="1" applyNumberFormat="1" applyFont="1" applyFill="1" applyBorder="1"/>
    <xf numFmtId="164" fontId="7" fillId="0" borderId="1" xfId="1" applyNumberFormat="1" applyFont="1" applyFill="1" applyBorder="1"/>
    <xf numFmtId="0" fontId="10" fillId="0" borderId="0" xfId="0" applyFont="1"/>
    <xf numFmtId="0" fontId="10" fillId="0" borderId="0" xfId="0" applyFont="1" applyFill="1"/>
    <xf numFmtId="0" fontId="7" fillId="2" borderId="1" xfId="1" applyNumberFormat="1" applyFont="1" applyFill="1" applyBorder="1" applyAlignment="1">
      <alignment vertical="center" wrapText="1"/>
    </xf>
    <xf numFmtId="0" fontId="7" fillId="2" borderId="1" xfId="1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/>
    <xf numFmtId="0" fontId="7" fillId="2" borderId="1" xfId="1" applyNumberFormat="1" applyFont="1" applyFill="1" applyBorder="1" applyAlignment="1">
      <alignment horizontal="left" vertical="center" wrapText="1"/>
    </xf>
    <xf numFmtId="0" fontId="7" fillId="2" borderId="3" xfId="1" applyNumberFormat="1" applyFont="1" applyFill="1" applyBorder="1" applyAlignment="1">
      <alignment horizontal="center" vertical="center" wrapText="1"/>
    </xf>
    <xf numFmtId="3" fontId="5" fillId="0" borderId="3" xfId="0" applyNumberFormat="1" applyFont="1" applyBorder="1"/>
    <xf numFmtId="3" fontId="6" fillId="0" borderId="3" xfId="0" applyNumberFormat="1" applyFont="1" applyBorder="1"/>
    <xf numFmtId="0" fontId="7" fillId="2" borderId="5" xfId="1" applyNumberFormat="1" applyFont="1" applyFill="1" applyBorder="1" applyAlignment="1">
      <alignment horizontal="center" vertical="center" wrapText="1"/>
    </xf>
    <xf numFmtId="164" fontId="5" fillId="0" borderId="5" xfId="0" applyNumberFormat="1" applyFont="1" applyBorder="1"/>
    <xf numFmtId="164" fontId="6" fillId="0" borderId="5" xfId="0" applyNumberFormat="1" applyFont="1" applyBorder="1"/>
    <xf numFmtId="0" fontId="13" fillId="0" borderId="0" xfId="0" applyFont="1"/>
    <xf numFmtId="164" fontId="8" fillId="0" borderId="5" xfId="1" applyNumberFormat="1" applyFont="1" applyFill="1" applyBorder="1"/>
    <xf numFmtId="164" fontId="7" fillId="0" borderId="5" xfId="1" applyNumberFormat="1" applyFont="1" applyFill="1" applyBorder="1"/>
    <xf numFmtId="0" fontId="5" fillId="2" borderId="1" xfId="0" applyFont="1" applyFill="1" applyBorder="1" applyAlignment="1">
      <alignment wrapText="1"/>
    </xf>
    <xf numFmtId="0" fontId="7" fillId="2" borderId="7" xfId="1" applyNumberFormat="1" applyFont="1" applyFill="1" applyBorder="1" applyAlignment="1">
      <alignment horizontal="center" vertical="center" wrapText="1"/>
    </xf>
    <xf numFmtId="3" fontId="8" fillId="0" borderId="7" xfId="1" applyNumberFormat="1" applyFont="1" applyFill="1" applyBorder="1"/>
    <xf numFmtId="3" fontId="7" fillId="0" borderId="7" xfId="1" applyNumberFormat="1" applyFont="1" applyFill="1" applyBorder="1"/>
    <xf numFmtId="0" fontId="6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3" xfId="0" applyBorder="1" applyAlignment="1"/>
    <xf numFmtId="0" fontId="6" fillId="2" borderId="4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7" fillId="2" borderId="8" xfId="1" applyNumberFormat="1" applyFont="1" applyFill="1" applyBorder="1" applyAlignment="1">
      <alignment horizontal="center" wrapText="1"/>
    </xf>
    <xf numFmtId="0" fontId="5" fillId="0" borderId="4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6" fillId="2" borderId="7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7" fillId="2" borderId="2" xfId="1" applyNumberFormat="1" applyFont="1" applyFill="1" applyBorder="1" applyAlignment="1">
      <alignment horizontal="center" wrapText="1"/>
    </xf>
    <xf numFmtId="0" fontId="4" fillId="0" borderId="6" xfId="0" applyFont="1" applyBorder="1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7"/>
  <sheetViews>
    <sheetView tabSelected="1" zoomScale="85" zoomScaleNormal="85" workbookViewId="0">
      <selection activeCell="A26" sqref="A26"/>
    </sheetView>
  </sheetViews>
  <sheetFormatPr defaultRowHeight="14.25"/>
  <cols>
    <col min="1" max="1" width="72.5703125" style="3" bestFit="1" customWidth="1"/>
    <col min="2" max="7" width="14" style="3" customWidth="1"/>
    <col min="8" max="16384" width="9.140625" style="3"/>
  </cols>
  <sheetData>
    <row r="2" spans="1:13">
      <c r="A2" s="9"/>
      <c r="B2" s="40">
        <v>2011</v>
      </c>
      <c r="C2" s="40"/>
      <c r="D2" s="40" t="s">
        <v>2</v>
      </c>
      <c r="E2" s="40"/>
      <c r="F2" s="40" t="s">
        <v>3</v>
      </c>
      <c r="G2" s="40"/>
    </row>
    <row r="3" spans="1:13" ht="38.25">
      <c r="A3" s="23" t="s">
        <v>1</v>
      </c>
      <c r="B3" s="24" t="s">
        <v>10</v>
      </c>
      <c r="C3" s="24" t="s">
        <v>11</v>
      </c>
      <c r="D3" s="24" t="s">
        <v>10</v>
      </c>
      <c r="E3" s="24" t="s">
        <v>11</v>
      </c>
      <c r="F3" s="24" t="s">
        <v>10</v>
      </c>
      <c r="G3" s="24" t="s">
        <v>11</v>
      </c>
    </row>
    <row r="4" spans="1:13">
      <c r="A4" s="10" t="s">
        <v>30</v>
      </c>
      <c r="B4" s="11">
        <v>267.0938660930189</v>
      </c>
      <c r="C4" s="12">
        <v>7.4604157803461277E-3</v>
      </c>
      <c r="D4" s="11">
        <v>728.69014967289138</v>
      </c>
      <c r="E4" s="12">
        <v>1.9852815206133224E-2</v>
      </c>
      <c r="F4" s="11">
        <v>587.81005406946565</v>
      </c>
      <c r="G4" s="12">
        <v>1.6299690903070659E-2</v>
      </c>
      <c r="H4" s="7"/>
      <c r="I4" s="7"/>
      <c r="J4" s="7"/>
      <c r="K4" s="7"/>
      <c r="L4" s="7"/>
      <c r="M4" s="4"/>
    </row>
    <row r="5" spans="1:13">
      <c r="A5" s="10" t="s">
        <v>31</v>
      </c>
      <c r="B5" s="11">
        <v>95.967915460210392</v>
      </c>
      <c r="C5" s="12">
        <v>2.6805578180403972E-3</v>
      </c>
      <c r="D5" s="11">
        <v>95.967915460210392</v>
      </c>
      <c r="E5" s="12">
        <v>2.6146000357005384E-3</v>
      </c>
      <c r="F5" s="11">
        <v>77.414118471236392</v>
      </c>
      <c r="G5" s="12">
        <v>2.1466563796911971E-3</v>
      </c>
      <c r="H5" s="7"/>
      <c r="I5" s="7"/>
      <c r="J5" s="7"/>
      <c r="K5" s="7"/>
      <c r="L5" s="7"/>
      <c r="M5" s="4"/>
    </row>
    <row r="6" spans="1:13">
      <c r="A6" s="10" t="s">
        <v>32</v>
      </c>
      <c r="B6" s="11">
        <v>333.86487125976191</v>
      </c>
      <c r="C6" s="12">
        <v>9.3254509752841459E-3</v>
      </c>
      <c r="D6" s="11">
        <v>333.86487125976191</v>
      </c>
      <c r="E6" s="12">
        <v>9.095989009752484E-3</v>
      </c>
      <c r="F6" s="11">
        <v>269.31766281620793</v>
      </c>
      <c r="G6" s="12">
        <v>7.468049633126592E-3</v>
      </c>
      <c r="H6" s="7"/>
      <c r="I6" s="7"/>
      <c r="J6" s="7"/>
      <c r="K6" s="7"/>
      <c r="L6" s="7"/>
      <c r="M6" s="4"/>
    </row>
    <row r="7" spans="1:13">
      <c r="A7" s="10" t="s">
        <v>33</v>
      </c>
      <c r="B7" s="11">
        <v>246.16587474644524</v>
      </c>
      <c r="C7" s="12">
        <v>6.8758590506211911E-3</v>
      </c>
      <c r="D7" s="11">
        <v>323.48661309187526</v>
      </c>
      <c r="E7" s="12">
        <v>8.8132383211901553E-3</v>
      </c>
      <c r="F7" s="11">
        <v>260.94586789411278</v>
      </c>
      <c r="G7" s="12">
        <v>7.235903774801546E-3</v>
      </c>
      <c r="H7" s="7"/>
      <c r="I7" s="7"/>
      <c r="J7" s="7"/>
      <c r="K7" s="7"/>
      <c r="L7" s="7"/>
      <c r="M7" s="4"/>
    </row>
    <row r="8" spans="1:13">
      <c r="A8" s="10" t="s">
        <v>34</v>
      </c>
      <c r="B8" s="11">
        <v>244.78814464063453</v>
      </c>
      <c r="C8" s="12">
        <v>6.8373765516675511E-3</v>
      </c>
      <c r="D8" s="11">
        <v>244.78814464063453</v>
      </c>
      <c r="E8" s="12">
        <v>6.6691361237478783E-3</v>
      </c>
      <c r="F8" s="11">
        <v>197.46243667677854</v>
      </c>
      <c r="G8" s="12">
        <v>5.4755386719164403E-3</v>
      </c>
      <c r="H8" s="7"/>
      <c r="I8" s="7"/>
      <c r="J8" s="7"/>
      <c r="K8" s="7"/>
      <c r="L8" s="7"/>
      <c r="M8" s="4"/>
    </row>
    <row r="9" spans="1:13">
      <c r="A9" s="10" t="s">
        <v>35</v>
      </c>
      <c r="B9" s="11">
        <v>37.913044428097834</v>
      </c>
      <c r="C9" s="12">
        <v>1.0589800472386728E-3</v>
      </c>
      <c r="D9" s="11">
        <v>92.191800862370513</v>
      </c>
      <c r="E9" s="12">
        <v>2.5117215964328339E-3</v>
      </c>
      <c r="F9" s="11">
        <v>74.368052695645531</v>
      </c>
      <c r="G9" s="12">
        <v>2.0621904365369045E-3</v>
      </c>
      <c r="H9" s="7"/>
      <c r="I9" s="7"/>
      <c r="J9" s="7"/>
      <c r="K9" s="7"/>
      <c r="L9" s="7"/>
      <c r="M9" s="4"/>
    </row>
    <row r="10" spans="1:13">
      <c r="A10" s="10" t="s">
        <v>36</v>
      </c>
      <c r="B10" s="11">
        <v>511.85390825801403</v>
      </c>
      <c r="C10" s="12">
        <v>1.4297007378934098E-2</v>
      </c>
      <c r="D10" s="11">
        <v>553.89366715007213</v>
      </c>
      <c r="E10" s="12">
        <v>1.5090568498440799E-2</v>
      </c>
      <c r="F10" s="11">
        <v>446.80755816772489</v>
      </c>
      <c r="G10" s="12">
        <v>1.2389759312332238E-2</v>
      </c>
      <c r="H10" s="7"/>
      <c r="I10" s="7"/>
      <c r="J10" s="7"/>
      <c r="K10" s="7"/>
      <c r="L10" s="7"/>
      <c r="M10" s="4"/>
    </row>
    <row r="11" spans="1:13">
      <c r="A11" s="10" t="s">
        <v>37</v>
      </c>
      <c r="B11" s="11">
        <v>155.25166951227516</v>
      </c>
      <c r="C11" s="12">
        <v>4.3364605189064381E-3</v>
      </c>
      <c r="D11" s="11">
        <v>155.25166951227516</v>
      </c>
      <c r="E11" s="12">
        <v>4.229757609121595E-3</v>
      </c>
      <c r="F11" s="11">
        <v>125.23634673990196</v>
      </c>
      <c r="G11" s="12">
        <v>3.4727438354583608E-3</v>
      </c>
      <c r="H11" s="7"/>
      <c r="I11" s="7"/>
      <c r="J11" s="7"/>
      <c r="K11" s="7"/>
      <c r="L11" s="7"/>
      <c r="M11" s="4"/>
    </row>
    <row r="12" spans="1:13">
      <c r="A12" s="10" t="s">
        <v>38</v>
      </c>
      <c r="B12" s="11">
        <v>155.44107711205154</v>
      </c>
      <c r="C12" s="12">
        <v>4.3417510164643156E-3</v>
      </c>
      <c r="D12" s="11">
        <v>191.29432540186605</v>
      </c>
      <c r="E12" s="12">
        <v>5.2117225598424279E-3</v>
      </c>
      <c r="F12" s="11">
        <v>154.31075582417193</v>
      </c>
      <c r="G12" s="12">
        <v>4.2789632561405144E-3</v>
      </c>
      <c r="H12" s="7"/>
      <c r="I12" s="7"/>
      <c r="J12" s="7"/>
      <c r="K12" s="7"/>
      <c r="L12" s="7"/>
      <c r="M12" s="4"/>
    </row>
    <row r="13" spans="1:13">
      <c r="A13" s="10" t="s">
        <v>39</v>
      </c>
      <c r="B13" s="11">
        <v>0</v>
      </c>
      <c r="C13" s="12">
        <v>0</v>
      </c>
      <c r="D13" s="11">
        <v>0</v>
      </c>
      <c r="E13" s="12">
        <v>0</v>
      </c>
      <c r="F13" s="11">
        <v>0</v>
      </c>
      <c r="G13" s="12">
        <v>0</v>
      </c>
      <c r="H13" s="7"/>
      <c r="I13" s="7"/>
      <c r="J13" s="7"/>
      <c r="K13" s="7"/>
      <c r="L13" s="7"/>
      <c r="M13" s="4"/>
    </row>
    <row r="14" spans="1:13">
      <c r="A14" s="10" t="s">
        <v>40</v>
      </c>
      <c r="B14" s="11">
        <v>211.29292764362953</v>
      </c>
      <c r="C14" s="12">
        <v>5.9017944317713679E-3</v>
      </c>
      <c r="D14" s="11">
        <v>396.17423933180538</v>
      </c>
      <c r="E14" s="12">
        <v>1.0793577992532768E-2</v>
      </c>
      <c r="F14" s="11">
        <v>319.58055306098964</v>
      </c>
      <c r="G14" s="12">
        <v>8.8618154750223291E-3</v>
      </c>
      <c r="H14" s="7"/>
      <c r="I14" s="7"/>
      <c r="J14" s="7"/>
      <c r="K14" s="7"/>
      <c r="L14" s="7"/>
      <c r="M14" s="4"/>
    </row>
    <row r="15" spans="1:13">
      <c r="A15" s="10" t="s">
        <v>41</v>
      </c>
      <c r="B15" s="11">
        <v>157.77468165495216</v>
      </c>
      <c r="C15" s="12">
        <v>4.4069328209422965E-3</v>
      </c>
      <c r="D15" s="11">
        <v>204.95828299961596</v>
      </c>
      <c r="E15" s="12">
        <v>5.5839905605754433E-3</v>
      </c>
      <c r="F15" s="11">
        <v>165.33301495302356</v>
      </c>
      <c r="G15" s="12">
        <v>4.5846052158348598E-3</v>
      </c>
      <c r="H15" s="7"/>
      <c r="I15" s="7"/>
      <c r="J15" s="7"/>
      <c r="K15" s="7"/>
      <c r="L15" s="7"/>
      <c r="M15" s="4"/>
    </row>
    <row r="16" spans="1:13">
      <c r="A16" s="13" t="s">
        <v>0</v>
      </c>
      <c r="B16" s="14">
        <f>SUM(B4:B15)</f>
        <v>2417.4079808090914</v>
      </c>
      <c r="C16" s="15">
        <v>6.7522586390216605E-2</v>
      </c>
      <c r="D16" s="14">
        <f>SUM(D4:D15)</f>
        <v>3320.5616793833792</v>
      </c>
      <c r="E16" s="15">
        <v>9.0467117513470155E-2</v>
      </c>
      <c r="F16" s="14">
        <f>SUM(F4:F15)</f>
        <v>2678.5864213692585</v>
      </c>
      <c r="G16" s="15">
        <v>7.4275916893931634E-2</v>
      </c>
      <c r="H16" s="7"/>
      <c r="I16" s="7"/>
      <c r="J16" s="7"/>
      <c r="K16" s="7"/>
      <c r="L16" s="7"/>
      <c r="M16" s="4"/>
    </row>
    <row r="17" spans="2:4">
      <c r="B17" s="4"/>
      <c r="D17" s="4"/>
    </row>
  </sheetData>
  <mergeCells count="3">
    <mergeCell ref="B2:C2"/>
    <mergeCell ref="D2:E2"/>
    <mergeCell ref="F2:G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8"/>
  <sheetViews>
    <sheetView zoomScale="85" zoomScaleNormal="85" workbookViewId="0">
      <pane xSplit="1" topLeftCell="B1" activePane="topRight" state="frozen"/>
      <selection pane="topRight" activeCell="A39" sqref="A39"/>
    </sheetView>
  </sheetViews>
  <sheetFormatPr defaultRowHeight="15"/>
  <cols>
    <col min="1" max="1" width="65.140625" bestFit="1" customWidth="1"/>
    <col min="2" max="37" width="13.7109375" customWidth="1"/>
  </cols>
  <sheetData>
    <row r="1" spans="1:37">
      <c r="B1" s="41" t="s">
        <v>42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4"/>
    </row>
    <row r="2" spans="1:37" s="5" customFormat="1" ht="15" customHeight="1">
      <c r="A2" s="36"/>
      <c r="B2" s="45" t="s">
        <v>4</v>
      </c>
      <c r="C2" s="46"/>
      <c r="D2" s="47"/>
      <c r="E2" s="47"/>
      <c r="F2" s="47"/>
      <c r="G2" s="48"/>
      <c r="H2" s="45" t="s">
        <v>5</v>
      </c>
      <c r="I2" s="46"/>
      <c r="J2" s="47"/>
      <c r="K2" s="47"/>
      <c r="L2" s="47"/>
      <c r="M2" s="48"/>
      <c r="N2" s="45" t="s">
        <v>6</v>
      </c>
      <c r="O2" s="46"/>
      <c r="P2" s="47"/>
      <c r="Q2" s="47"/>
      <c r="R2" s="47"/>
      <c r="S2" s="48"/>
      <c r="T2" s="45" t="s">
        <v>7</v>
      </c>
      <c r="U2" s="46"/>
      <c r="V2" s="47"/>
      <c r="W2" s="47"/>
      <c r="X2" s="47"/>
      <c r="Y2" s="48"/>
      <c r="Z2" s="45" t="s">
        <v>8</v>
      </c>
      <c r="AA2" s="46"/>
      <c r="AB2" s="47"/>
      <c r="AC2" s="47"/>
      <c r="AD2" s="47"/>
      <c r="AE2" s="48"/>
      <c r="AF2" s="45" t="s">
        <v>9</v>
      </c>
      <c r="AG2" s="46"/>
      <c r="AH2" s="47"/>
      <c r="AI2" s="47"/>
      <c r="AJ2" s="47"/>
      <c r="AK2" s="53"/>
    </row>
    <row r="3" spans="1:37" s="5" customFormat="1">
      <c r="A3" s="36"/>
      <c r="B3" s="49">
        <v>2011</v>
      </c>
      <c r="C3" s="50"/>
      <c r="D3" s="51" t="s">
        <v>2</v>
      </c>
      <c r="E3" s="50"/>
      <c r="F3" s="51" t="s">
        <v>3</v>
      </c>
      <c r="G3" s="52"/>
      <c r="H3" s="49">
        <v>2011</v>
      </c>
      <c r="I3" s="50"/>
      <c r="J3" s="51" t="s">
        <v>2</v>
      </c>
      <c r="K3" s="50"/>
      <c r="L3" s="51" t="s">
        <v>3</v>
      </c>
      <c r="M3" s="52"/>
      <c r="N3" s="49">
        <v>2011</v>
      </c>
      <c r="O3" s="50"/>
      <c r="P3" s="51" t="s">
        <v>2</v>
      </c>
      <c r="Q3" s="50"/>
      <c r="R3" s="51" t="s">
        <v>3</v>
      </c>
      <c r="S3" s="52"/>
      <c r="T3" s="49">
        <v>2011</v>
      </c>
      <c r="U3" s="50"/>
      <c r="V3" s="51" t="s">
        <v>2</v>
      </c>
      <c r="W3" s="50"/>
      <c r="X3" s="51" t="s">
        <v>3</v>
      </c>
      <c r="Y3" s="52"/>
      <c r="Z3" s="49">
        <v>2011</v>
      </c>
      <c r="AA3" s="50"/>
      <c r="AB3" s="51" t="s">
        <v>2</v>
      </c>
      <c r="AC3" s="50"/>
      <c r="AD3" s="51" t="s">
        <v>3</v>
      </c>
      <c r="AE3" s="52"/>
      <c r="AF3" s="49">
        <v>2011</v>
      </c>
      <c r="AG3" s="50"/>
      <c r="AH3" s="51" t="s">
        <v>2</v>
      </c>
      <c r="AI3" s="50"/>
      <c r="AJ3" s="51" t="s">
        <v>3</v>
      </c>
      <c r="AK3" s="50"/>
    </row>
    <row r="4" spans="1:37" ht="47.25" customHeight="1">
      <c r="A4" s="23" t="s">
        <v>1</v>
      </c>
      <c r="B4" s="27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7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7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2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37" s="3" customFormat="1" ht="14.25">
      <c r="A5" s="10" t="s">
        <v>30</v>
      </c>
      <c r="B5" s="28">
        <v>301.51798362715209</v>
      </c>
      <c r="C5" s="12">
        <v>8.5738106911632667E-3</v>
      </c>
      <c r="D5" s="11">
        <v>819.56482706752433</v>
      </c>
      <c r="E5" s="12">
        <v>2.2719496968211503E-2</v>
      </c>
      <c r="F5" s="11">
        <v>661.11562716780293</v>
      </c>
      <c r="G5" s="31">
        <v>1.8661347573959517E-2</v>
      </c>
      <c r="H5" s="28">
        <v>295.32739325799758</v>
      </c>
      <c r="I5" s="12">
        <v>6.0743632494118134E-3</v>
      </c>
      <c r="J5" s="11">
        <v>802.85852114057457</v>
      </c>
      <c r="K5" s="12">
        <v>1.6145001844336447E-2</v>
      </c>
      <c r="L5" s="11">
        <v>647.63920705339672</v>
      </c>
      <c r="M5" s="31">
        <v>1.32514381661115E-2</v>
      </c>
      <c r="N5" s="28">
        <v>286.86902946187968</v>
      </c>
      <c r="O5" s="12">
        <v>7.3823159862949064E-3</v>
      </c>
      <c r="P5" s="11">
        <v>777.82674815900737</v>
      </c>
      <c r="Q5" s="12">
        <v>1.9543107416561293E-2</v>
      </c>
      <c r="R5" s="11">
        <v>627.44691018159926</v>
      </c>
      <c r="S5" s="31">
        <v>1.6043453236194088E-2</v>
      </c>
      <c r="T5" s="28">
        <v>258.67431120676338</v>
      </c>
      <c r="U5" s="12">
        <v>7.6311412458351779E-3</v>
      </c>
      <c r="V5" s="11">
        <v>673.88889600372613</v>
      </c>
      <c r="W5" s="12">
        <v>1.940055238341187E-2</v>
      </c>
      <c r="X5" s="11">
        <v>543.60370944300576</v>
      </c>
      <c r="Y5" s="31">
        <v>1.5934873412792178E-2</v>
      </c>
      <c r="Z5" s="28">
        <v>190.79815194281622</v>
      </c>
      <c r="AA5" s="12">
        <v>1.0232068032890508E-2</v>
      </c>
      <c r="AB5" s="11">
        <v>529.54755697711471</v>
      </c>
      <c r="AC5" s="12">
        <v>2.7558537228877706E-2</v>
      </c>
      <c r="AD5" s="11">
        <v>427.1683626282059</v>
      </c>
      <c r="AE5" s="31">
        <v>2.2635759190131922E-2</v>
      </c>
      <c r="AF5" s="28">
        <v>259.13279761917931</v>
      </c>
      <c r="AG5" s="12">
        <v>1.1290553478985471E-2</v>
      </c>
      <c r="AH5" s="11">
        <v>714.62631589557475</v>
      </c>
      <c r="AI5" s="12">
        <v>3.0263625862802738E-2</v>
      </c>
      <c r="AJ5" s="11">
        <v>576.4652281557635</v>
      </c>
      <c r="AK5" s="12">
        <v>2.4860388352271653E-2</v>
      </c>
    </row>
    <row r="6" spans="1:37" s="3" customFormat="1" ht="14.25">
      <c r="A6" s="10" t="s">
        <v>31</v>
      </c>
      <c r="B6" s="28">
        <v>135.31146845136601</v>
      </c>
      <c r="C6" s="12">
        <v>3.8476474964754021E-3</v>
      </c>
      <c r="D6" s="11">
        <v>135.31146845136601</v>
      </c>
      <c r="E6" s="12">
        <v>3.7510254170433927E-3</v>
      </c>
      <c r="F6" s="11">
        <v>109.15125121743522</v>
      </c>
      <c r="G6" s="31">
        <v>3.0810184382226479E-3</v>
      </c>
      <c r="H6" s="28">
        <v>96.899111496202792</v>
      </c>
      <c r="I6" s="12">
        <v>1.9930437040731656E-3</v>
      </c>
      <c r="J6" s="11">
        <v>96.899111496202792</v>
      </c>
      <c r="K6" s="12">
        <v>1.9485828357382979E-3</v>
      </c>
      <c r="L6" s="11">
        <v>78.165283273603578</v>
      </c>
      <c r="M6" s="31">
        <v>1.5993510070976096E-3</v>
      </c>
      <c r="N6" s="28">
        <v>121.62304961329558</v>
      </c>
      <c r="O6" s="12">
        <v>3.1298595918367749E-3</v>
      </c>
      <c r="P6" s="11">
        <v>121.62304961329558</v>
      </c>
      <c r="Q6" s="12">
        <v>3.0558120153981929E-3</v>
      </c>
      <c r="R6" s="11">
        <v>98.109260021391762</v>
      </c>
      <c r="S6" s="31">
        <v>2.5085968225347474E-3</v>
      </c>
      <c r="T6" s="28">
        <v>129.59555411922651</v>
      </c>
      <c r="U6" s="12">
        <v>3.8231936279346963E-3</v>
      </c>
      <c r="V6" s="11">
        <v>129.59555411922651</v>
      </c>
      <c r="W6" s="12">
        <v>3.7309196682971308E-3</v>
      </c>
      <c r="X6" s="11">
        <v>104.54041365617603</v>
      </c>
      <c r="Y6" s="31">
        <v>3.0644350455940935E-3</v>
      </c>
      <c r="Z6" s="28">
        <v>44.403893793041242</v>
      </c>
      <c r="AA6" s="12">
        <v>2.3812791559522711E-3</v>
      </c>
      <c r="AB6" s="11">
        <v>44.403893793041242</v>
      </c>
      <c r="AC6" s="12">
        <v>2.310852621411571E-3</v>
      </c>
      <c r="AD6" s="11">
        <v>35.819140993053267</v>
      </c>
      <c r="AE6" s="31">
        <v>1.8980653083192542E-3</v>
      </c>
      <c r="AF6" s="28">
        <v>94.697521379168691</v>
      </c>
      <c r="AG6" s="12">
        <v>4.1260212496534244E-3</v>
      </c>
      <c r="AH6" s="11">
        <v>94.697521379168691</v>
      </c>
      <c r="AI6" s="12">
        <v>4.0103342032155233E-3</v>
      </c>
      <c r="AJ6" s="11">
        <v>76.389333912529395</v>
      </c>
      <c r="AK6" s="12">
        <v>3.2943331432363494E-3</v>
      </c>
    </row>
    <row r="7" spans="1:37" s="3" customFormat="1" ht="14.25">
      <c r="A7" s="10" t="s">
        <v>32</v>
      </c>
      <c r="B7" s="28">
        <v>323.13176974661246</v>
      </c>
      <c r="C7" s="12">
        <v>9.1884092244855688E-3</v>
      </c>
      <c r="D7" s="11">
        <v>323.13176974661246</v>
      </c>
      <c r="E7" s="12">
        <v>8.9576699983076741E-3</v>
      </c>
      <c r="F7" s="11">
        <v>260.65962759560074</v>
      </c>
      <c r="G7" s="31">
        <v>7.3576538039172978E-3</v>
      </c>
      <c r="H7" s="28">
        <v>510.86510119351095</v>
      </c>
      <c r="I7" s="12">
        <v>1.0507593494335882E-2</v>
      </c>
      <c r="J7" s="11">
        <v>510.86510119351095</v>
      </c>
      <c r="K7" s="12">
        <v>1.0273189838303044E-2</v>
      </c>
      <c r="L7" s="11">
        <v>412.0978482960989</v>
      </c>
      <c r="M7" s="31">
        <v>8.4319928373840884E-3</v>
      </c>
      <c r="N7" s="28">
        <v>342.38228972905779</v>
      </c>
      <c r="O7" s="12">
        <v>8.8108997183571954E-3</v>
      </c>
      <c r="P7" s="11">
        <v>342.38228972905779</v>
      </c>
      <c r="Q7" s="12">
        <v>8.6024476292956356E-3</v>
      </c>
      <c r="R7" s="11">
        <v>276.18838038143997</v>
      </c>
      <c r="S7" s="31">
        <v>7.0619765483383558E-3</v>
      </c>
      <c r="T7" s="28">
        <v>309.48182909484797</v>
      </c>
      <c r="U7" s="12">
        <v>9.1300119436848737E-3</v>
      </c>
      <c r="V7" s="11">
        <v>309.48182909484797</v>
      </c>
      <c r="W7" s="12">
        <v>8.9096562841057981E-3</v>
      </c>
      <c r="X7" s="11">
        <v>249.64867546984405</v>
      </c>
      <c r="Y7" s="31">
        <v>7.3180516839359199E-3</v>
      </c>
      <c r="Z7" s="28">
        <v>119.66333916942915</v>
      </c>
      <c r="AA7" s="12">
        <v>6.4172708957443911E-3</v>
      </c>
      <c r="AB7" s="11">
        <v>119.66333916942915</v>
      </c>
      <c r="AC7" s="12">
        <v>6.2274795605846795E-3</v>
      </c>
      <c r="AD7" s="11">
        <v>96.528426930006177</v>
      </c>
      <c r="AE7" s="31">
        <v>5.115065670000511E-3</v>
      </c>
      <c r="AF7" s="28">
        <v>152.36967013809618</v>
      </c>
      <c r="AG7" s="12">
        <v>6.6388273698868225E-3</v>
      </c>
      <c r="AH7" s="11">
        <v>152.36967013809618</v>
      </c>
      <c r="AI7" s="12">
        <v>6.4526852528781391E-3</v>
      </c>
      <c r="AJ7" s="11">
        <v>122.91153391139761</v>
      </c>
      <c r="AK7" s="12">
        <v>5.3006292778254209E-3</v>
      </c>
    </row>
    <row r="8" spans="1:37" s="3" customFormat="1" ht="14.25">
      <c r="A8" s="10" t="s">
        <v>33</v>
      </c>
      <c r="B8" s="28">
        <v>241.52029937911402</v>
      </c>
      <c r="C8" s="12">
        <v>6.8677473231919268E-3</v>
      </c>
      <c r="D8" s="11">
        <v>314.35487242110321</v>
      </c>
      <c r="E8" s="12">
        <v>8.714361982161219E-3</v>
      </c>
      <c r="F8" s="11">
        <v>253.57959708635661</v>
      </c>
      <c r="G8" s="31">
        <v>7.1578053889989387E-3</v>
      </c>
      <c r="H8" s="28">
        <v>306.80462641772584</v>
      </c>
      <c r="I8" s="12">
        <v>6.3104296790825595E-3</v>
      </c>
      <c r="J8" s="11">
        <v>402.29909718852832</v>
      </c>
      <c r="K8" s="12">
        <v>8.0899928132498831E-3</v>
      </c>
      <c r="L8" s="11">
        <v>324.52127173207947</v>
      </c>
      <c r="M8" s="31">
        <v>6.64007601626095E-3</v>
      </c>
      <c r="N8" s="28">
        <v>276.10008832212992</v>
      </c>
      <c r="O8" s="12">
        <v>7.1051869895517854E-3</v>
      </c>
      <c r="P8" s="11">
        <v>352.48141729591629</v>
      </c>
      <c r="Q8" s="12">
        <v>8.8561909407976012E-3</v>
      </c>
      <c r="R8" s="11">
        <v>284.33500995203923</v>
      </c>
      <c r="S8" s="31">
        <v>7.2702811370256712E-3</v>
      </c>
      <c r="T8" s="28">
        <v>236.82592446071305</v>
      </c>
      <c r="U8" s="12">
        <v>6.9865928000504927E-3</v>
      </c>
      <c r="V8" s="11">
        <v>337.55763087854075</v>
      </c>
      <c r="W8" s="12">
        <v>9.717929081655809E-3</v>
      </c>
      <c r="X8" s="11">
        <v>272.29648890868958</v>
      </c>
      <c r="Y8" s="31">
        <v>7.9819361165758603E-3</v>
      </c>
      <c r="Z8" s="28">
        <v>159.16833206195611</v>
      </c>
      <c r="AA8" s="12">
        <v>8.5358332130373755E-3</v>
      </c>
      <c r="AB8" s="11">
        <v>219.75475739020939</v>
      </c>
      <c r="AC8" s="12">
        <v>1.1436403743097239E-2</v>
      </c>
      <c r="AD8" s="11">
        <v>177.26883762810223</v>
      </c>
      <c r="AE8" s="31">
        <v>9.3935203809950088E-3</v>
      </c>
      <c r="AF8" s="28">
        <v>163.30443978523508</v>
      </c>
      <c r="AG8" s="12">
        <v>7.1152610850155592E-3</v>
      </c>
      <c r="AH8" s="11">
        <v>213.4515949150269</v>
      </c>
      <c r="AI8" s="12">
        <v>9.0394365063808362E-3</v>
      </c>
      <c r="AJ8" s="11">
        <v>172.18428656478844</v>
      </c>
      <c r="AK8" s="12">
        <v>7.4255445482009925E-3</v>
      </c>
    </row>
    <row r="9" spans="1:37" s="3" customFormat="1" ht="14.25">
      <c r="A9" s="10" t="s">
        <v>34</v>
      </c>
      <c r="B9" s="28">
        <v>213.84904508680455</v>
      </c>
      <c r="C9" s="12">
        <v>6.0809017326394436E-3</v>
      </c>
      <c r="D9" s="11">
        <v>213.84904508680455</v>
      </c>
      <c r="E9" s="12">
        <v>5.9281981986573024E-3</v>
      </c>
      <c r="F9" s="11">
        <v>172.50489637002238</v>
      </c>
      <c r="G9" s="31">
        <v>4.8693053031610934E-3</v>
      </c>
      <c r="H9" s="28">
        <v>329.42221376800831</v>
      </c>
      <c r="I9" s="12">
        <v>6.775633532593351E-3</v>
      </c>
      <c r="J9" s="11">
        <v>329.42221376800831</v>
      </c>
      <c r="K9" s="12">
        <v>6.624482531859004E-3</v>
      </c>
      <c r="L9" s="11">
        <v>265.73391910619324</v>
      </c>
      <c r="M9" s="31">
        <v>5.4372196113566442E-3</v>
      </c>
      <c r="N9" s="28">
        <v>254.04717134132679</v>
      </c>
      <c r="O9" s="12">
        <v>6.5376750421059174E-3</v>
      </c>
      <c r="P9" s="11">
        <v>254.04717134132679</v>
      </c>
      <c r="Q9" s="12">
        <v>6.3830038889099204E-3</v>
      </c>
      <c r="R9" s="11">
        <v>204.93138488200361</v>
      </c>
      <c r="S9" s="31">
        <v>5.2399765408540156E-3</v>
      </c>
      <c r="T9" s="28">
        <v>200.87673624798381</v>
      </c>
      <c r="U9" s="12">
        <v>5.9260571340052862E-3</v>
      </c>
      <c r="V9" s="11">
        <v>200.87673624798381</v>
      </c>
      <c r="W9" s="12">
        <v>5.7830299138305896E-3</v>
      </c>
      <c r="X9" s="11">
        <v>162.0405672400403</v>
      </c>
      <c r="Y9" s="31">
        <v>4.7499600938205183E-3</v>
      </c>
      <c r="Z9" s="28">
        <v>162.89916372039957</v>
      </c>
      <c r="AA9" s="12">
        <v>8.7359091726823962E-3</v>
      </c>
      <c r="AB9" s="11">
        <v>162.89916372039957</v>
      </c>
      <c r="AC9" s="12">
        <v>8.4775439123321028E-3</v>
      </c>
      <c r="AD9" s="11">
        <v>131.4053254011223</v>
      </c>
      <c r="AE9" s="31">
        <v>6.9632013096194746E-3</v>
      </c>
      <c r="AF9" s="28">
        <v>131.30154085361306</v>
      </c>
      <c r="AG9" s="12">
        <v>5.7208777989559718E-3</v>
      </c>
      <c r="AH9" s="11">
        <v>131.30154085361306</v>
      </c>
      <c r="AI9" s="12">
        <v>5.5604735219181439E-3</v>
      </c>
      <c r="AJ9" s="11">
        <v>105.91657628858118</v>
      </c>
      <c r="AK9" s="12">
        <v>4.5677121374711133E-3</v>
      </c>
    </row>
    <row r="10" spans="1:37" s="3" customFormat="1" ht="14.25">
      <c r="A10" s="10" t="s">
        <v>35</v>
      </c>
      <c r="B10" s="28">
        <v>37.00503426453794</v>
      </c>
      <c r="C10" s="12">
        <v>1.0522561692256802E-3</v>
      </c>
      <c r="D10" s="11">
        <v>89.983824862482663</v>
      </c>
      <c r="E10" s="12">
        <v>2.4944789827868147E-3</v>
      </c>
      <c r="F10" s="11">
        <v>72.586952055735992</v>
      </c>
      <c r="G10" s="31">
        <v>2.0489159323753372E-3</v>
      </c>
      <c r="H10" s="28">
        <v>44.718762809933601</v>
      </c>
      <c r="I10" s="12">
        <v>9.1978602585816296E-4</v>
      </c>
      <c r="J10" s="11">
        <v>108.74102404526481</v>
      </c>
      <c r="K10" s="12">
        <v>2.1867165727676662E-3</v>
      </c>
      <c r="L10" s="11">
        <v>87.717759396513586</v>
      </c>
      <c r="M10" s="31">
        <v>1.7948055831908723E-3</v>
      </c>
      <c r="N10" s="28">
        <v>35.718336851300698</v>
      </c>
      <c r="O10" s="12">
        <v>9.1917921441660199E-4</v>
      </c>
      <c r="P10" s="11">
        <v>86.855008554516061</v>
      </c>
      <c r="Q10" s="12">
        <v>2.1822555805194074E-3</v>
      </c>
      <c r="R10" s="11">
        <v>70.063040233976281</v>
      </c>
      <c r="S10" s="31">
        <v>1.7914712644836414E-3</v>
      </c>
      <c r="T10" s="28">
        <v>29.59640075976829</v>
      </c>
      <c r="U10" s="12">
        <v>8.7312231938487959E-4</v>
      </c>
      <c r="V10" s="11">
        <v>71.968514432075253</v>
      </c>
      <c r="W10" s="12">
        <v>2.0718978194709547E-3</v>
      </c>
      <c r="X10" s="11">
        <v>58.054601641874022</v>
      </c>
      <c r="Y10" s="31">
        <v>1.7017778063751993E-3</v>
      </c>
      <c r="Z10" s="28">
        <v>33.039749820007096</v>
      </c>
      <c r="AA10" s="12">
        <v>1.7718461342818214E-3</v>
      </c>
      <c r="AB10" s="11">
        <v>80.34158379777098</v>
      </c>
      <c r="AC10" s="12">
        <v>4.1811098907846636E-3</v>
      </c>
      <c r="AD10" s="11">
        <v>64.808877596868584</v>
      </c>
      <c r="AE10" s="31">
        <v>3.4342387569144084E-3</v>
      </c>
      <c r="AF10" s="28">
        <v>26.152569386104293</v>
      </c>
      <c r="AG10" s="12">
        <v>1.1394813237829771E-3</v>
      </c>
      <c r="AH10" s="11">
        <v>63.594272241988392</v>
      </c>
      <c r="AI10" s="12">
        <v>2.6931463610276435E-3</v>
      </c>
      <c r="AJ10" s="11">
        <v>51.299379608537301</v>
      </c>
      <c r="AK10" s="12">
        <v>2.21231470175378E-3</v>
      </c>
    </row>
    <row r="11" spans="1:37" s="3" customFormat="1" ht="14.25">
      <c r="A11" s="10" t="s">
        <v>36</v>
      </c>
      <c r="B11" s="28">
        <v>534.37289686327551</v>
      </c>
      <c r="C11" s="12">
        <v>1.5195153539696388E-2</v>
      </c>
      <c r="D11" s="11">
        <v>569.2181085226315</v>
      </c>
      <c r="E11" s="12">
        <v>1.5779531604722601E-2</v>
      </c>
      <c r="F11" s="11">
        <v>459.16927420825601</v>
      </c>
      <c r="G11" s="31">
        <v>1.2960996638350673E-2</v>
      </c>
      <c r="H11" s="28">
        <v>710.43175533034253</v>
      </c>
      <c r="I11" s="12">
        <v>1.4612327350290234E-2</v>
      </c>
      <c r="J11" s="11">
        <v>772.57621047931559</v>
      </c>
      <c r="K11" s="12">
        <v>1.553604279538442E-2</v>
      </c>
      <c r="L11" s="11">
        <v>623.21147645331462</v>
      </c>
      <c r="M11" s="31">
        <v>1.27516188870129E-2</v>
      </c>
      <c r="N11" s="28">
        <v>575.35144624652082</v>
      </c>
      <c r="O11" s="12">
        <v>1.4806151041578368E-2</v>
      </c>
      <c r="P11" s="11">
        <v>625.32138580967137</v>
      </c>
      <c r="Q11" s="12">
        <v>1.5711368941317444E-2</v>
      </c>
      <c r="R11" s="11">
        <v>504.4259178864682</v>
      </c>
      <c r="S11" s="31">
        <v>1.2897877881641949E-2</v>
      </c>
      <c r="T11" s="28">
        <v>489.7954198394325</v>
      </c>
      <c r="U11" s="12">
        <v>1.4449436486061566E-2</v>
      </c>
      <c r="V11" s="11">
        <v>519.83135181601222</v>
      </c>
      <c r="W11" s="12">
        <v>1.4965397755107968E-2</v>
      </c>
      <c r="X11" s="11">
        <v>419.33062379824986</v>
      </c>
      <c r="Y11" s="31">
        <v>1.2292006644286639E-2</v>
      </c>
      <c r="Z11" s="28">
        <v>199.84209198953971</v>
      </c>
      <c r="AA11" s="12">
        <v>1.0717073830384775E-2</v>
      </c>
      <c r="AB11" s="11">
        <v>221.63552479261543</v>
      </c>
      <c r="AC11" s="12">
        <v>1.1534282012565502E-2</v>
      </c>
      <c r="AD11" s="11">
        <v>178.78598999937643</v>
      </c>
      <c r="AE11" s="31">
        <v>9.4739146674997672E-3</v>
      </c>
      <c r="AF11" s="28">
        <v>380.2915638424513</v>
      </c>
      <c r="AG11" s="12">
        <v>1.6569505205899192E-2</v>
      </c>
      <c r="AH11" s="11">
        <v>393.91429318866295</v>
      </c>
      <c r="AI11" s="12">
        <v>1.6681830106035564E-2</v>
      </c>
      <c r="AJ11" s="11">
        <v>317.75752983885474</v>
      </c>
      <c r="AK11" s="12">
        <v>1.370347283378205E-2</v>
      </c>
    </row>
    <row r="12" spans="1:37" s="3" customFormat="1" ht="14.25">
      <c r="A12" s="10" t="s">
        <v>37</v>
      </c>
      <c r="B12" s="28">
        <v>164.8099917974516</v>
      </c>
      <c r="C12" s="12">
        <v>4.6864523723760864E-3</v>
      </c>
      <c r="D12" s="11">
        <v>164.8099917974516</v>
      </c>
      <c r="E12" s="12">
        <v>4.568766234601551E-3</v>
      </c>
      <c r="F12" s="11">
        <v>132.94672671661101</v>
      </c>
      <c r="G12" s="31">
        <v>3.7526946484494079E-3</v>
      </c>
      <c r="H12" s="28">
        <v>208.64880082793408</v>
      </c>
      <c r="I12" s="12">
        <v>4.2915375841070099E-3</v>
      </c>
      <c r="J12" s="11">
        <v>208.64880082793408</v>
      </c>
      <c r="K12" s="12">
        <v>4.1958018573433819E-3</v>
      </c>
      <c r="L12" s="11">
        <v>168.31003266786681</v>
      </c>
      <c r="M12" s="31">
        <v>3.443815578710872E-3</v>
      </c>
      <c r="N12" s="28">
        <v>186.85517319613214</v>
      </c>
      <c r="O12" s="12">
        <v>4.8085495140248779E-3</v>
      </c>
      <c r="P12" s="11">
        <v>186.85517319613214</v>
      </c>
      <c r="Q12" s="12">
        <v>4.6947867629330607E-3</v>
      </c>
      <c r="R12" s="11">
        <v>150.72983971154659</v>
      </c>
      <c r="S12" s="31">
        <v>3.8540744969344596E-3</v>
      </c>
      <c r="T12" s="28">
        <v>175.38664646032078</v>
      </c>
      <c r="U12" s="12">
        <v>5.1740749420697485E-3</v>
      </c>
      <c r="V12" s="11">
        <v>175.38664646032078</v>
      </c>
      <c r="W12" s="12">
        <v>5.0491970444718195E-3</v>
      </c>
      <c r="X12" s="11">
        <v>141.47856147799209</v>
      </c>
      <c r="Y12" s="31">
        <v>4.1472177776080968E-3</v>
      </c>
      <c r="Z12" s="28">
        <v>62.037698209945873</v>
      </c>
      <c r="AA12" s="12">
        <v>3.326939712069868E-3</v>
      </c>
      <c r="AB12" s="11">
        <v>62.037698209945873</v>
      </c>
      <c r="AC12" s="12">
        <v>3.2285451857661188E-3</v>
      </c>
      <c r="AD12" s="11">
        <v>50.04374322268967</v>
      </c>
      <c r="AE12" s="31">
        <v>2.6518305653350431E-3</v>
      </c>
      <c r="AF12" s="28">
        <v>101.42142891896394</v>
      </c>
      <c r="AG12" s="12">
        <v>4.4189854686303622E-3</v>
      </c>
      <c r="AH12" s="11">
        <v>101.42142891896394</v>
      </c>
      <c r="AI12" s="12">
        <v>4.2950841733666043E-3</v>
      </c>
      <c r="AJ12" s="11">
        <v>81.813285994630903</v>
      </c>
      <c r="AK12" s="12">
        <v>3.5282441383479592E-3</v>
      </c>
    </row>
    <row r="13" spans="1:37" s="3" customFormat="1" ht="14.25">
      <c r="A13" s="10" t="s">
        <v>38</v>
      </c>
      <c r="B13" s="28">
        <v>128.39336262120773</v>
      </c>
      <c r="C13" s="12">
        <v>3.6509277883648686E-3</v>
      </c>
      <c r="D13" s="11">
        <v>158.16655975120653</v>
      </c>
      <c r="E13" s="12">
        <v>4.3846008955724909E-3</v>
      </c>
      <c r="F13" s="11">
        <v>127.58769153263992</v>
      </c>
      <c r="G13" s="31">
        <v>3.6014248642853449E-3</v>
      </c>
      <c r="H13" s="28">
        <v>244.07666591448566</v>
      </c>
      <c r="I13" s="12">
        <v>5.0202262415078797E-3</v>
      </c>
      <c r="J13" s="11">
        <v>301.00167695870147</v>
      </c>
      <c r="K13" s="12">
        <v>6.0529626349892177E-3</v>
      </c>
      <c r="L13" s="11">
        <v>242.80801941335253</v>
      </c>
      <c r="M13" s="31">
        <v>4.9681295086057998E-3</v>
      </c>
      <c r="N13" s="28">
        <v>146.83935551273788</v>
      </c>
      <c r="O13" s="12">
        <v>3.778778502692896E-3</v>
      </c>
      <c r="P13" s="11">
        <v>182.60662162999105</v>
      </c>
      <c r="Q13" s="12">
        <v>4.5880407557811935E-3</v>
      </c>
      <c r="R13" s="11">
        <v>147.30267478152609</v>
      </c>
      <c r="S13" s="31">
        <v>3.7664438792753582E-3</v>
      </c>
      <c r="T13" s="28">
        <v>172.75124836808416</v>
      </c>
      <c r="U13" s="12">
        <v>5.0963281608488366E-3</v>
      </c>
      <c r="V13" s="11">
        <v>197.87025482824595</v>
      </c>
      <c r="W13" s="12">
        <v>5.6964764765811112E-3</v>
      </c>
      <c r="X13" s="11">
        <v>159.61533889478505</v>
      </c>
      <c r="Y13" s="31">
        <v>4.6788684032977373E-3</v>
      </c>
      <c r="Z13" s="28">
        <v>71.112069072793915</v>
      </c>
      <c r="AA13" s="12">
        <v>3.8135774445578023E-3</v>
      </c>
      <c r="AB13" s="11">
        <v>85.512576282291249</v>
      </c>
      <c r="AC13" s="12">
        <v>4.4502169558958285E-3</v>
      </c>
      <c r="AD13" s="11">
        <v>68.980144867714941</v>
      </c>
      <c r="AE13" s="31">
        <v>3.6552752608343792E-3</v>
      </c>
      <c r="AF13" s="28">
        <v>45.537683598861612</v>
      </c>
      <c r="AG13" s="12">
        <v>1.9841010350903298E-3</v>
      </c>
      <c r="AH13" s="11">
        <v>57.805751040899544</v>
      </c>
      <c r="AI13" s="12">
        <v>2.4480089569997557E-3</v>
      </c>
      <c r="AJ13" s="11">
        <v>46.629972506325629</v>
      </c>
      <c r="AK13" s="12">
        <v>2.0109438848057862E-3</v>
      </c>
    </row>
    <row r="14" spans="1:37" s="3" customFormat="1" ht="14.25">
      <c r="A14" s="10" t="s">
        <v>39</v>
      </c>
      <c r="B14" s="28">
        <v>0</v>
      </c>
      <c r="C14" s="12">
        <v>0</v>
      </c>
      <c r="D14" s="11">
        <v>0</v>
      </c>
      <c r="E14" s="12">
        <v>0</v>
      </c>
      <c r="F14" s="11">
        <v>0</v>
      </c>
      <c r="G14" s="31">
        <v>0</v>
      </c>
      <c r="H14" s="28">
        <v>0</v>
      </c>
      <c r="I14" s="12">
        <v>0</v>
      </c>
      <c r="J14" s="11">
        <v>0</v>
      </c>
      <c r="K14" s="12">
        <v>0</v>
      </c>
      <c r="L14" s="11">
        <v>0</v>
      </c>
      <c r="M14" s="31">
        <v>0</v>
      </c>
      <c r="N14" s="28">
        <v>0</v>
      </c>
      <c r="O14" s="12">
        <v>0</v>
      </c>
      <c r="P14" s="11">
        <v>0</v>
      </c>
      <c r="Q14" s="12">
        <v>0</v>
      </c>
      <c r="R14" s="11">
        <v>0</v>
      </c>
      <c r="S14" s="31">
        <v>0</v>
      </c>
      <c r="T14" s="28">
        <v>0</v>
      </c>
      <c r="U14" s="12">
        <v>0</v>
      </c>
      <c r="V14" s="11">
        <v>0</v>
      </c>
      <c r="W14" s="12">
        <v>0</v>
      </c>
      <c r="X14" s="11">
        <v>0</v>
      </c>
      <c r="Y14" s="31">
        <v>0</v>
      </c>
      <c r="Z14" s="28">
        <v>0</v>
      </c>
      <c r="AA14" s="12">
        <v>0</v>
      </c>
      <c r="AB14" s="11">
        <v>0</v>
      </c>
      <c r="AC14" s="12">
        <v>0</v>
      </c>
      <c r="AD14" s="11">
        <v>0</v>
      </c>
      <c r="AE14" s="31">
        <v>0</v>
      </c>
      <c r="AF14" s="28">
        <v>0</v>
      </c>
      <c r="AG14" s="12">
        <v>0</v>
      </c>
      <c r="AH14" s="11">
        <v>0</v>
      </c>
      <c r="AI14" s="12">
        <v>0</v>
      </c>
      <c r="AJ14" s="11">
        <v>0</v>
      </c>
      <c r="AK14" s="12">
        <v>0</v>
      </c>
    </row>
    <row r="15" spans="1:37" s="3" customFormat="1" ht="14.25">
      <c r="A15" s="10" t="s">
        <v>40</v>
      </c>
      <c r="B15" s="28">
        <v>202.88022026449261</v>
      </c>
      <c r="C15" s="12">
        <v>5.7689978574552428E-3</v>
      </c>
      <c r="D15" s="11">
        <v>352.09498557520072</v>
      </c>
      <c r="E15" s="12">
        <v>9.760571333839306E-3</v>
      </c>
      <c r="F15" s="11">
        <v>284.02328836399522</v>
      </c>
      <c r="G15" s="31">
        <v>8.0171411557242566E-3</v>
      </c>
      <c r="H15" s="28">
        <v>340.87234515200299</v>
      </c>
      <c r="I15" s="12">
        <v>7.0111425265697866E-3</v>
      </c>
      <c r="J15" s="11">
        <v>596.92076094127776</v>
      </c>
      <c r="K15" s="12">
        <v>1.2003717383018505E-2</v>
      </c>
      <c r="L15" s="11">
        <v>481.51608049263075</v>
      </c>
      <c r="M15" s="31">
        <v>9.8523691851015137E-3</v>
      </c>
      <c r="N15" s="28">
        <v>248.57466207750477</v>
      </c>
      <c r="O15" s="12">
        <v>6.396844947273988E-3</v>
      </c>
      <c r="P15" s="11">
        <v>435.32336170532852</v>
      </c>
      <c r="Q15" s="12">
        <v>1.0937617199308037E-2</v>
      </c>
      <c r="R15" s="11">
        <v>351.16084510896491</v>
      </c>
      <c r="S15" s="31">
        <v>8.9789789470116257E-3</v>
      </c>
      <c r="T15" s="28">
        <v>238.19142790217433</v>
      </c>
      <c r="U15" s="12">
        <v>7.0268764663521527E-3</v>
      </c>
      <c r="V15" s="11">
        <v>418.56768709404855</v>
      </c>
      <c r="W15" s="12">
        <v>1.2050123377350822E-2</v>
      </c>
      <c r="X15" s="11">
        <v>337.6446009225325</v>
      </c>
      <c r="Y15" s="31">
        <v>9.8975115157439696E-3</v>
      </c>
      <c r="Z15" s="28">
        <v>89.092246053649021</v>
      </c>
      <c r="AA15" s="12">
        <v>4.7778131682175368E-3</v>
      </c>
      <c r="AB15" s="11">
        <v>154.10835037350296</v>
      </c>
      <c r="AC15" s="12">
        <v>8.0200553379810077E-3</v>
      </c>
      <c r="AD15" s="11">
        <v>124.31406930129238</v>
      </c>
      <c r="AE15" s="31">
        <v>6.5874338617595493E-3</v>
      </c>
      <c r="AF15" s="28">
        <v>93.652638501233639</v>
      </c>
      <c r="AG15" s="12">
        <v>4.0804951482838114E-3</v>
      </c>
      <c r="AH15" s="11">
        <v>162.08744046349969</v>
      </c>
      <c r="AI15" s="12">
        <v>6.8642219662723228E-3</v>
      </c>
      <c r="AJ15" s="11">
        <v>130.75053530722306</v>
      </c>
      <c r="AK15" s="12">
        <v>5.6386906377754141E-3</v>
      </c>
    </row>
    <row r="16" spans="1:37" s="3" customFormat="1" ht="14.25">
      <c r="A16" s="10" t="s">
        <v>41</v>
      </c>
      <c r="B16" s="28">
        <v>153.70379051730805</v>
      </c>
      <c r="C16" s="12">
        <v>4.3706421307168194E-3</v>
      </c>
      <c r="D16" s="11">
        <v>201.88004577925886</v>
      </c>
      <c r="E16" s="12">
        <v>5.5964005976630064E-3</v>
      </c>
      <c r="F16" s="11">
        <v>162.84990359526884</v>
      </c>
      <c r="G16" s="31">
        <v>4.5967732851756654E-3</v>
      </c>
      <c r="H16" s="28">
        <v>224.32023144539096</v>
      </c>
      <c r="I16" s="12">
        <v>4.6138712530505678E-3</v>
      </c>
      <c r="J16" s="11">
        <v>291.48776533497579</v>
      </c>
      <c r="K16" s="12">
        <v>5.8616435959962807E-3</v>
      </c>
      <c r="L16" s="11">
        <v>235.13346403688053</v>
      </c>
      <c r="M16" s="31">
        <v>4.8110993366889034E-3</v>
      </c>
      <c r="N16" s="28">
        <v>159.96128728818667</v>
      </c>
      <c r="O16" s="12">
        <v>4.1164595932542567E-3</v>
      </c>
      <c r="P16" s="11">
        <v>210.61873866611242</v>
      </c>
      <c r="Q16" s="12">
        <v>5.2918527724004714E-3</v>
      </c>
      <c r="R16" s="11">
        <v>169.89911585733066</v>
      </c>
      <c r="S16" s="31">
        <v>4.3442217594774641E-3</v>
      </c>
      <c r="T16" s="28">
        <v>134.92860284735536</v>
      </c>
      <c r="U16" s="12">
        <v>3.9805237003543844E-3</v>
      </c>
      <c r="V16" s="11">
        <v>179.43228151424123</v>
      </c>
      <c r="W16" s="12">
        <v>5.1656666216576066E-3</v>
      </c>
      <c r="X16" s="11">
        <v>144.74204042148799</v>
      </c>
      <c r="Y16" s="31">
        <v>4.242881443890293E-3</v>
      </c>
      <c r="Z16" s="28">
        <v>78.838433448688292</v>
      </c>
      <c r="AA16" s="12">
        <v>4.2279246755768263E-3</v>
      </c>
      <c r="AB16" s="11">
        <v>99.287007067898955</v>
      </c>
      <c r="AC16" s="12">
        <v>5.1670612857586777E-3</v>
      </c>
      <c r="AD16" s="11">
        <v>80.091519034771835</v>
      </c>
      <c r="AE16" s="31">
        <v>4.244069778222042E-3</v>
      </c>
      <c r="AF16" s="28">
        <v>89.738059800621627</v>
      </c>
      <c r="AG16" s="12">
        <v>3.9099348773608301E-3</v>
      </c>
      <c r="AH16" s="11">
        <v>114.41138016740139</v>
      </c>
      <c r="AI16" s="12">
        <v>4.8451940920953796E-3</v>
      </c>
      <c r="AJ16" s="11">
        <v>92.291846668370468</v>
      </c>
      <c r="AK16" s="12">
        <v>3.9801379820675643E-3</v>
      </c>
    </row>
    <row r="17" spans="1:37" s="33" customFormat="1">
      <c r="A17" s="13" t="s">
        <v>0</v>
      </c>
      <c r="B17" s="29">
        <f>SUM(B5:B16)</f>
        <v>2436.495862619322</v>
      </c>
      <c r="C17" s="15">
        <v>6.9282946325790684E-2</v>
      </c>
      <c r="D17" s="25">
        <f>SUM(D5:D16)</f>
        <v>3342.3654990616424</v>
      </c>
      <c r="E17" s="15">
        <v>9.2655102213566862E-2</v>
      </c>
      <c r="F17" s="25">
        <f>SUM(F5:F16)</f>
        <v>2696.1748359097246</v>
      </c>
      <c r="G17" s="32">
        <v>7.6105077032620178E-2</v>
      </c>
      <c r="H17" s="29">
        <f>SUM(H5:H16)</f>
        <v>3312.3870076135354</v>
      </c>
      <c r="I17" s="15">
        <v>6.8129954640880411E-2</v>
      </c>
      <c r="J17" s="25">
        <f>SUM(J5:J16)</f>
        <v>4421.7202833742949</v>
      </c>
      <c r="K17" s="15">
        <v>8.8918134702986151E-2</v>
      </c>
      <c r="L17" s="25">
        <f>SUM(L5:L16)</f>
        <v>3566.8543619219308</v>
      </c>
      <c r="M17" s="32">
        <v>7.2981915717521662E-2</v>
      </c>
      <c r="N17" s="29">
        <f>SUM(N5:N16)</f>
        <v>2634.3218896400722</v>
      </c>
      <c r="O17" s="15">
        <v>6.7791900141387557E-2</v>
      </c>
      <c r="P17" s="25">
        <f>SUM(P5:P16)</f>
        <v>3575.9409657003548</v>
      </c>
      <c r="Q17" s="15">
        <v>8.9846483903222238E-2</v>
      </c>
      <c r="R17" s="25">
        <f>SUM(R5:R16)</f>
        <v>2884.5923789982867</v>
      </c>
      <c r="S17" s="32">
        <v>7.3757352513771371E-2</v>
      </c>
      <c r="T17" s="29">
        <f>SUM(T5:T16)</f>
        <v>2376.1041013066697</v>
      </c>
      <c r="U17" s="15">
        <v>7.0097358826582079E-2</v>
      </c>
      <c r="V17" s="25">
        <f>SUM(V5:V16)</f>
        <v>3214.4573824892686</v>
      </c>
      <c r="W17" s="15">
        <v>9.2540846425941459E-2</v>
      </c>
      <c r="X17" s="25">
        <f>SUM(X5:X16)</f>
        <v>2592.9956218746775</v>
      </c>
      <c r="Y17" s="32">
        <v>7.6009519943920509E-2</v>
      </c>
      <c r="Z17" s="29">
        <f>SUM(Z5:Z16)</f>
        <v>1210.8951692822659</v>
      </c>
      <c r="AA17" s="15">
        <v>6.4937535435395558E-2</v>
      </c>
      <c r="AB17" s="25">
        <f>SUM(AB5:AB16)</f>
        <v>1779.1914515742194</v>
      </c>
      <c r="AC17" s="15">
        <v>9.259208773505509E-2</v>
      </c>
      <c r="AD17" s="25">
        <f>SUM(AD5:AD16)</f>
        <v>1435.2144376032038</v>
      </c>
      <c r="AE17" s="32">
        <v>7.6052374749631363E-2</v>
      </c>
      <c r="AF17" s="29">
        <f>SUM(AF5:AF16)</f>
        <v>1537.5999138235288</v>
      </c>
      <c r="AG17" s="15">
        <v>6.6994044041544756E-2</v>
      </c>
      <c r="AH17" s="25">
        <f>SUM(AH5:AH16)</f>
        <v>2199.6812092028958</v>
      </c>
      <c r="AI17" s="15">
        <v>9.3154041002992669E-2</v>
      </c>
      <c r="AJ17" s="25">
        <f>SUM(AJ5:AJ16)</f>
        <v>1774.4095087570022</v>
      </c>
      <c r="AK17" s="15">
        <v>7.6522411637538076E-2</v>
      </c>
    </row>
    <row r="18" spans="1:37">
      <c r="B18" s="1"/>
      <c r="D18" s="1"/>
      <c r="E18" s="8"/>
      <c r="F18" s="1"/>
      <c r="G18" s="8"/>
      <c r="J18" s="1"/>
      <c r="K18" s="8"/>
      <c r="L18" s="1"/>
      <c r="M18" s="8"/>
      <c r="P18" s="1"/>
      <c r="Q18" s="8"/>
      <c r="R18" s="1"/>
      <c r="S18" s="8"/>
      <c r="V18" s="1"/>
      <c r="W18" s="8"/>
      <c r="X18" s="1"/>
      <c r="Y18" s="8"/>
      <c r="AB18" s="1"/>
      <c r="AC18" s="8"/>
      <c r="AD18" s="1"/>
      <c r="AE18" s="8"/>
      <c r="AH18" s="1"/>
      <c r="AI18" s="8"/>
      <c r="AJ18" s="1"/>
      <c r="AK18" s="8"/>
    </row>
  </sheetData>
  <mergeCells count="25">
    <mergeCell ref="AD3:AE3"/>
    <mergeCell ref="B2:G2"/>
    <mergeCell ref="B3:C3"/>
    <mergeCell ref="D3:E3"/>
    <mergeCell ref="F3:G3"/>
    <mergeCell ref="H2:M2"/>
    <mergeCell ref="H3:I3"/>
    <mergeCell ref="J3:K3"/>
    <mergeCell ref="L3:M3"/>
    <mergeCell ref="B1:AK1"/>
    <mergeCell ref="N2:S2"/>
    <mergeCell ref="N3:O3"/>
    <mergeCell ref="P3:Q3"/>
    <mergeCell ref="R3:S3"/>
    <mergeCell ref="AF2:AK2"/>
    <mergeCell ref="AF3:AG3"/>
    <mergeCell ref="AH3:AI3"/>
    <mergeCell ref="AJ3:AK3"/>
    <mergeCell ref="T2:Y2"/>
    <mergeCell ref="T3:U3"/>
    <mergeCell ref="V3:W3"/>
    <mergeCell ref="X3:Y3"/>
    <mergeCell ref="Z2:AE2"/>
    <mergeCell ref="Z3:AA3"/>
    <mergeCell ref="AB3:AC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"/>
  <sheetViews>
    <sheetView zoomScale="85" zoomScaleNormal="85" workbookViewId="0">
      <selection activeCell="A19" sqref="A19:XFD69"/>
    </sheetView>
  </sheetViews>
  <sheetFormatPr defaultRowHeight="15"/>
  <cols>
    <col min="1" max="1" width="65.140625" bestFit="1" customWidth="1"/>
    <col min="2" max="21" width="13.7109375" customWidth="1"/>
    <col min="22" max="25" width="14.7109375" customWidth="1"/>
  </cols>
  <sheetData>
    <row r="1" spans="1:25">
      <c r="B1" s="59" t="s">
        <v>43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4"/>
    </row>
    <row r="2" spans="1:25" s="5" customFormat="1" ht="15" customHeight="1">
      <c r="A2" s="17"/>
      <c r="B2" s="60" t="s">
        <v>15</v>
      </c>
      <c r="C2" s="55"/>
      <c r="D2" s="56"/>
      <c r="E2" s="56"/>
      <c r="F2" s="56"/>
      <c r="G2" s="61"/>
      <c r="H2" s="60" t="s">
        <v>14</v>
      </c>
      <c r="I2" s="55"/>
      <c r="J2" s="56"/>
      <c r="K2" s="56"/>
      <c r="L2" s="56"/>
      <c r="M2" s="61"/>
      <c r="N2" s="60" t="s">
        <v>13</v>
      </c>
      <c r="O2" s="55"/>
      <c r="P2" s="56"/>
      <c r="Q2" s="56"/>
      <c r="R2" s="56"/>
      <c r="S2" s="61"/>
      <c r="T2" s="54" t="s">
        <v>12</v>
      </c>
      <c r="U2" s="55"/>
      <c r="V2" s="56"/>
      <c r="W2" s="56"/>
      <c r="X2" s="56"/>
      <c r="Y2" s="57"/>
    </row>
    <row r="3" spans="1:25" s="5" customFormat="1" ht="15" customHeight="1">
      <c r="A3" s="17"/>
      <c r="B3" s="49">
        <v>2011</v>
      </c>
      <c r="C3" s="50"/>
      <c r="D3" s="51" t="s">
        <v>2</v>
      </c>
      <c r="E3" s="50"/>
      <c r="F3" s="51" t="s">
        <v>3</v>
      </c>
      <c r="G3" s="52"/>
      <c r="H3" s="49">
        <v>2011</v>
      </c>
      <c r="I3" s="50"/>
      <c r="J3" s="51" t="s">
        <v>2</v>
      </c>
      <c r="K3" s="50"/>
      <c r="L3" s="51" t="s">
        <v>3</v>
      </c>
      <c r="M3" s="52"/>
      <c r="N3" s="49">
        <v>2011</v>
      </c>
      <c r="O3" s="50"/>
      <c r="P3" s="51" t="s">
        <v>2</v>
      </c>
      <c r="Q3" s="50"/>
      <c r="R3" s="51" t="s">
        <v>3</v>
      </c>
      <c r="S3" s="52"/>
      <c r="T3" s="58">
        <v>2011</v>
      </c>
      <c r="U3" s="50"/>
      <c r="V3" s="51" t="s">
        <v>2</v>
      </c>
      <c r="W3" s="50"/>
      <c r="X3" s="51" t="s">
        <v>3</v>
      </c>
      <c r="Y3" s="50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>
        <v>182.03833133317607</v>
      </c>
      <c r="C5" s="19">
        <v>1.0906961300582043E-2</v>
      </c>
      <c r="D5" s="18">
        <v>505.79415891904597</v>
      </c>
      <c r="E5" s="19">
        <v>2.9363029311957195E-2</v>
      </c>
      <c r="F5" s="18">
        <v>408.00728819469703</v>
      </c>
      <c r="G5" s="34">
        <v>2.4117180435794271E-2</v>
      </c>
      <c r="H5" s="18">
        <v>238.53793293148226</v>
      </c>
      <c r="I5" s="19">
        <v>7.8975205735097986E-3</v>
      </c>
      <c r="J5" s="18">
        <v>649.29043529731655</v>
      </c>
      <c r="K5" s="19">
        <v>2.0954390973896557E-2</v>
      </c>
      <c r="L5" s="18">
        <v>523.76095113983536</v>
      </c>
      <c r="M5" s="34">
        <v>1.7204671071755887E-2</v>
      </c>
      <c r="N5" s="18">
        <v>312.84270177669276</v>
      </c>
      <c r="O5" s="19">
        <v>6.9221756076769739E-3</v>
      </c>
      <c r="P5" s="18">
        <v>847.59711081748151</v>
      </c>
      <c r="Q5" s="19">
        <v>1.8314922918216868E-2</v>
      </c>
      <c r="R5" s="18">
        <v>683.72833605943515</v>
      </c>
      <c r="S5" s="34">
        <v>1.5399983495315826E-2</v>
      </c>
      <c r="T5" s="38">
        <v>365.28941124787303</v>
      </c>
      <c r="U5" s="19">
        <v>6.2868192001441165E-3</v>
      </c>
      <c r="V5" s="18">
        <v>993.88950949397872</v>
      </c>
      <c r="W5" s="19">
        <v>1.6711103914068218E-2</v>
      </c>
      <c r="X5" s="18">
        <v>801.73753765847619</v>
      </c>
      <c r="Y5" s="19">
        <v>1.3725949457996234E-2</v>
      </c>
    </row>
    <row r="6" spans="1:25">
      <c r="A6" s="10" t="s">
        <v>31</v>
      </c>
      <c r="B6" s="18">
        <v>41.95016074197531</v>
      </c>
      <c r="C6" s="19">
        <v>2.5134749171507789E-3</v>
      </c>
      <c r="D6" s="18">
        <v>41.95016074197531</v>
      </c>
      <c r="E6" s="19">
        <v>2.4353460351152221E-3</v>
      </c>
      <c r="F6" s="18">
        <v>33.839796331860086</v>
      </c>
      <c r="G6" s="34">
        <v>2.0002595484435422E-3</v>
      </c>
      <c r="H6" s="18">
        <v>89.62359040754086</v>
      </c>
      <c r="I6" s="19">
        <v>2.9672603447883457E-3</v>
      </c>
      <c r="J6" s="18">
        <v>89.62359040754086</v>
      </c>
      <c r="K6" s="19">
        <v>2.8924001522123424E-3</v>
      </c>
      <c r="L6" s="18">
        <v>72.29636292874963</v>
      </c>
      <c r="M6" s="34">
        <v>2.3748145812827895E-3</v>
      </c>
      <c r="N6" s="18">
        <v>109.04688054106984</v>
      </c>
      <c r="O6" s="19">
        <v>2.4128472624989181E-3</v>
      </c>
      <c r="P6" s="18">
        <v>109.04688054106984</v>
      </c>
      <c r="Q6" s="19">
        <v>2.3562907259741281E-3</v>
      </c>
      <c r="R6" s="18">
        <v>87.964483636463001</v>
      </c>
      <c r="S6" s="34">
        <v>1.9812716904243559E-3</v>
      </c>
      <c r="T6" s="38">
        <v>167.24438309461763</v>
      </c>
      <c r="U6" s="19">
        <v>2.87836210516935E-3</v>
      </c>
      <c r="V6" s="18">
        <v>167.24438309461763</v>
      </c>
      <c r="W6" s="19">
        <v>2.8120210931306963E-3</v>
      </c>
      <c r="X6" s="18">
        <v>134.91046902965823</v>
      </c>
      <c r="Y6" s="19">
        <v>2.3097013577085038E-3</v>
      </c>
    </row>
    <row r="7" spans="1:25">
      <c r="A7" s="10" t="s">
        <v>32</v>
      </c>
      <c r="B7" s="18">
        <v>102.81576036874425</v>
      </c>
      <c r="C7" s="19">
        <v>6.1602823494319543E-3</v>
      </c>
      <c r="D7" s="18">
        <v>102.81576036874425</v>
      </c>
      <c r="E7" s="19">
        <v>5.9687960649656346E-3</v>
      </c>
      <c r="F7" s="18">
        <v>82.9380466974537</v>
      </c>
      <c r="G7" s="34">
        <v>4.9024414393311795E-3</v>
      </c>
      <c r="H7" s="18">
        <v>264.31458443619005</v>
      </c>
      <c r="I7" s="19">
        <v>8.7509346744574067E-3</v>
      </c>
      <c r="J7" s="18">
        <v>264.31458443619005</v>
      </c>
      <c r="K7" s="19">
        <v>8.5301597579252233E-3</v>
      </c>
      <c r="L7" s="18">
        <v>213.21376477852667</v>
      </c>
      <c r="M7" s="34">
        <v>7.003715498458218E-3</v>
      </c>
      <c r="N7" s="18">
        <v>440.80302661202285</v>
      </c>
      <c r="O7" s="19">
        <v>9.7535149174806674E-3</v>
      </c>
      <c r="P7" s="18">
        <v>440.80302661202285</v>
      </c>
      <c r="Q7" s="19">
        <v>9.5248949665832049E-3</v>
      </c>
      <c r="R7" s="18">
        <v>355.58110813369848</v>
      </c>
      <c r="S7" s="34">
        <v>8.0089458162065346E-3</v>
      </c>
      <c r="T7" s="38">
        <v>624.30877791931471</v>
      </c>
      <c r="U7" s="19">
        <v>1.0744676114299797E-2</v>
      </c>
      <c r="V7" s="18">
        <v>624.30877791931471</v>
      </c>
      <c r="W7" s="19">
        <v>1.0497030869745599E-2</v>
      </c>
      <c r="X7" s="18">
        <v>503.60908085491388</v>
      </c>
      <c r="Y7" s="19">
        <v>8.62191486080458E-3</v>
      </c>
    </row>
    <row r="8" spans="1:25">
      <c r="A8" s="10" t="s">
        <v>33</v>
      </c>
      <c r="B8" s="18">
        <v>150.14797444970992</v>
      </c>
      <c r="C8" s="19">
        <v>8.9962269742323662E-3</v>
      </c>
      <c r="D8" s="18">
        <v>207.81371237731537</v>
      </c>
      <c r="E8" s="19">
        <v>1.2064275595832662E-2</v>
      </c>
      <c r="F8" s="18">
        <v>167.63639465103441</v>
      </c>
      <c r="G8" s="34">
        <v>9.9089337234480341E-3</v>
      </c>
      <c r="H8" s="18">
        <v>216.34262713656668</v>
      </c>
      <c r="I8" s="19">
        <v>7.162677766764102E-3</v>
      </c>
      <c r="J8" s="18">
        <v>281.30678588674249</v>
      </c>
      <c r="K8" s="19">
        <v>9.078544907845142E-3</v>
      </c>
      <c r="L8" s="18">
        <v>226.92080728197229</v>
      </c>
      <c r="M8" s="34">
        <v>7.4539689148787136E-3</v>
      </c>
      <c r="N8" s="18">
        <v>293.39963636209433</v>
      </c>
      <c r="O8" s="19">
        <v>6.4919647944246634E-3</v>
      </c>
      <c r="P8" s="18">
        <v>386.06130415168479</v>
      </c>
      <c r="Q8" s="19">
        <v>8.3420329505664859E-3</v>
      </c>
      <c r="R8" s="18">
        <v>311.42278534902567</v>
      </c>
      <c r="S8" s="34">
        <v>7.0143440040539434E-3</v>
      </c>
      <c r="T8" s="38">
        <v>364.65780326437624</v>
      </c>
      <c r="U8" s="19">
        <v>6.2759489009365727E-3</v>
      </c>
      <c r="V8" s="18">
        <v>473.2935581202691</v>
      </c>
      <c r="W8" s="19">
        <v>7.9578844087344908E-3</v>
      </c>
      <c r="X8" s="18">
        <v>381.79013688368377</v>
      </c>
      <c r="Y8" s="19">
        <v>6.5363437238225262E-3</v>
      </c>
    </row>
    <row r="9" spans="1:25">
      <c r="A9" s="10" t="s">
        <v>34</v>
      </c>
      <c r="B9" s="18">
        <v>131.9603149927475</v>
      </c>
      <c r="C9" s="19">
        <v>7.9064999019588713E-3</v>
      </c>
      <c r="D9" s="18">
        <v>131.9603149927475</v>
      </c>
      <c r="E9" s="19">
        <v>7.6607341718379091E-3</v>
      </c>
      <c r="F9" s="18">
        <v>106.44798742748297</v>
      </c>
      <c r="G9" s="34">
        <v>6.2921065238195264E-3</v>
      </c>
      <c r="H9" s="18">
        <v>213.63185280918009</v>
      </c>
      <c r="I9" s="19">
        <v>7.0729293743068437E-3</v>
      </c>
      <c r="J9" s="18">
        <v>213.63185280918009</v>
      </c>
      <c r="K9" s="19">
        <v>6.8944883905330224E-3</v>
      </c>
      <c r="L9" s="18">
        <v>172.32969459940529</v>
      </c>
      <c r="M9" s="34">
        <v>5.6607421859659465E-3</v>
      </c>
      <c r="N9" s="18">
        <v>289.50771604946988</v>
      </c>
      <c r="O9" s="19">
        <v>6.4058494537052825E-3</v>
      </c>
      <c r="P9" s="18">
        <v>289.50771604946988</v>
      </c>
      <c r="Q9" s="19">
        <v>6.2556979442286434E-3</v>
      </c>
      <c r="R9" s="18">
        <v>233.53622427990575</v>
      </c>
      <c r="S9" s="34">
        <v>5.2600628199740004E-3</v>
      </c>
      <c r="T9" s="38">
        <v>411.72375432569112</v>
      </c>
      <c r="U9" s="19">
        <v>7.0859781974182421E-3</v>
      </c>
      <c r="V9" s="18">
        <v>411.72375432569112</v>
      </c>
      <c r="W9" s="19">
        <v>6.9226592862721044E-3</v>
      </c>
      <c r="X9" s="18">
        <v>332.1238284893908</v>
      </c>
      <c r="Y9" s="19">
        <v>5.6860439601663102E-3</v>
      </c>
    </row>
    <row r="10" spans="1:25">
      <c r="A10" s="10" t="s">
        <v>35</v>
      </c>
      <c r="B10" s="18">
        <v>31.190986236260322</v>
      </c>
      <c r="C10" s="19">
        <v>1.8688310166018204E-3</v>
      </c>
      <c r="D10" s="18">
        <v>75.846011186143173</v>
      </c>
      <c r="E10" s="19">
        <v>4.4031126306664312E-3</v>
      </c>
      <c r="F10" s="18">
        <v>61.182449023488807</v>
      </c>
      <c r="G10" s="34">
        <v>3.616475012326612E-3</v>
      </c>
      <c r="H10" s="18">
        <v>33.482813960939168</v>
      </c>
      <c r="I10" s="19">
        <v>1.1085499436748851E-3</v>
      </c>
      <c r="J10" s="18">
        <v>81.418967101228247</v>
      </c>
      <c r="K10" s="19">
        <v>2.6276143565070764E-3</v>
      </c>
      <c r="L10" s="18">
        <v>65.677966794990766</v>
      </c>
      <c r="M10" s="34">
        <v>2.157411339868747E-3</v>
      </c>
      <c r="N10" s="18">
        <v>42.385975521719928</v>
      </c>
      <c r="O10" s="19">
        <v>9.378616288561345E-4</v>
      </c>
      <c r="P10" s="18">
        <v>103.06846821722695</v>
      </c>
      <c r="Q10" s="19">
        <v>2.2271088782695072E-3</v>
      </c>
      <c r="R10" s="18">
        <v>83.141897695229716</v>
      </c>
      <c r="S10" s="34">
        <v>1.8726499762392081E-3</v>
      </c>
      <c r="T10" s="38">
        <v>46.309786230774407</v>
      </c>
      <c r="U10" s="19">
        <v>7.9701530968452736E-4</v>
      </c>
      <c r="V10" s="18">
        <v>112.60985907537429</v>
      </c>
      <c r="W10" s="19">
        <v>1.8934046881280203E-3</v>
      </c>
      <c r="X10" s="18">
        <v>90.838619654135243</v>
      </c>
      <c r="Y10" s="19">
        <v>1.5551801476681446E-3</v>
      </c>
    </row>
    <row r="11" spans="1:25">
      <c r="A11" s="10" t="s">
        <v>36</v>
      </c>
      <c r="B11" s="18">
        <v>166.21688957193294</v>
      </c>
      <c r="C11" s="19">
        <v>9.9590079121637757E-3</v>
      </c>
      <c r="D11" s="18">
        <v>185.66218895764126</v>
      </c>
      <c r="E11" s="19">
        <v>1.0778306155484692E-2</v>
      </c>
      <c r="F11" s="18">
        <v>149.76749909249727</v>
      </c>
      <c r="G11" s="34">
        <v>8.8527090165796633E-3</v>
      </c>
      <c r="H11" s="18">
        <v>405.61683393163281</v>
      </c>
      <c r="I11" s="19">
        <v>1.3429173513703221E-2</v>
      </c>
      <c r="J11" s="18">
        <v>441.22556956334</v>
      </c>
      <c r="K11" s="19">
        <v>1.4239564591886775E-2</v>
      </c>
      <c r="L11" s="18">
        <v>355.92195944776097</v>
      </c>
      <c r="M11" s="34">
        <v>1.1691440964026141E-2</v>
      </c>
      <c r="N11" s="18">
        <v>657.19494356077655</v>
      </c>
      <c r="O11" s="19">
        <v>1.4541553253341635E-2</v>
      </c>
      <c r="P11" s="18">
        <v>710.71515677751177</v>
      </c>
      <c r="Q11" s="19">
        <v>1.5357170461133758E-2</v>
      </c>
      <c r="R11" s="18">
        <v>573.31022646719282</v>
      </c>
      <c r="S11" s="34">
        <v>1.2912976630711212E-2</v>
      </c>
      <c r="T11" s="38">
        <v>994.2601185402134</v>
      </c>
      <c r="U11" s="19">
        <v>1.7111729523784754E-2</v>
      </c>
      <c r="V11" s="18">
        <v>1069.8453872560945</v>
      </c>
      <c r="W11" s="19">
        <v>1.798821425082308E-2</v>
      </c>
      <c r="X11" s="18">
        <v>863.00861238658285</v>
      </c>
      <c r="Y11" s="19">
        <v>1.4774925756912343E-2</v>
      </c>
    </row>
    <row r="12" spans="1:25">
      <c r="A12" s="10" t="s">
        <v>37</v>
      </c>
      <c r="B12" s="18">
        <v>53.224467707995451</v>
      </c>
      <c r="C12" s="19">
        <v>3.1889833601731498E-3</v>
      </c>
      <c r="D12" s="18">
        <v>53.224467707995451</v>
      </c>
      <c r="E12" s="19">
        <v>3.0898569662472634E-3</v>
      </c>
      <c r="F12" s="18">
        <v>42.934403951116323</v>
      </c>
      <c r="G12" s="34">
        <v>2.5378388988439859E-3</v>
      </c>
      <c r="H12" s="18">
        <v>136.4524323859691</v>
      </c>
      <c r="I12" s="19">
        <v>4.5176709583678093E-3</v>
      </c>
      <c r="J12" s="18">
        <v>136.4524323859691</v>
      </c>
      <c r="K12" s="19">
        <v>4.4036958841777631E-3</v>
      </c>
      <c r="L12" s="18">
        <v>110.0716287913484</v>
      </c>
      <c r="M12" s="34">
        <v>3.6156688725386978E-3</v>
      </c>
      <c r="N12" s="18">
        <v>199.229404128124</v>
      </c>
      <c r="O12" s="19">
        <v>4.4082886183872717E-3</v>
      </c>
      <c r="P12" s="18">
        <v>199.229404128124</v>
      </c>
      <c r="Q12" s="19">
        <v>4.3049594354204954E-3</v>
      </c>
      <c r="R12" s="18">
        <v>160.71171933002003</v>
      </c>
      <c r="S12" s="34">
        <v>3.6197970665515825E-3</v>
      </c>
      <c r="T12" s="38">
        <v>259.93533897496911</v>
      </c>
      <c r="U12" s="19">
        <v>4.4736212699987496E-3</v>
      </c>
      <c r="V12" s="18">
        <v>259.93533897496911</v>
      </c>
      <c r="W12" s="19">
        <v>4.3705124352915528E-3</v>
      </c>
      <c r="X12" s="18">
        <v>209.68117343980845</v>
      </c>
      <c r="Y12" s="19">
        <v>3.5897947317444345E-3</v>
      </c>
    </row>
    <row r="13" spans="1:25">
      <c r="A13" s="10" t="s">
        <v>38</v>
      </c>
      <c r="B13" s="18">
        <v>61.18747146023933</v>
      </c>
      <c r="C13" s="19">
        <v>3.6660926213163548E-3</v>
      </c>
      <c r="D13" s="18">
        <v>73.751595416353624</v>
      </c>
      <c r="E13" s="19">
        <v>4.2815248452891018E-3</v>
      </c>
      <c r="F13" s="18">
        <v>59.492953635858576</v>
      </c>
      <c r="G13" s="34">
        <v>3.5166094798033871E-3</v>
      </c>
      <c r="H13" s="18">
        <v>117.29088353653884</v>
      </c>
      <c r="I13" s="19">
        <v>3.8832698616577265E-3</v>
      </c>
      <c r="J13" s="18">
        <v>145.39420737549582</v>
      </c>
      <c r="K13" s="19">
        <v>4.6922715953621654E-3</v>
      </c>
      <c r="L13" s="18">
        <v>117.28466061623328</v>
      </c>
      <c r="M13" s="34">
        <v>3.8526049016702766E-3</v>
      </c>
      <c r="N13" s="18">
        <v>223.83060046616259</v>
      </c>
      <c r="O13" s="19">
        <v>4.9526318306268805E-3</v>
      </c>
      <c r="P13" s="18">
        <v>274.33920801920578</v>
      </c>
      <c r="Q13" s="19">
        <v>5.9279360254902687E-3</v>
      </c>
      <c r="R13" s="18">
        <v>221.300294468826</v>
      </c>
      <c r="S13" s="34">
        <v>4.9844663480967683E-3</v>
      </c>
      <c r="T13" s="38">
        <v>226.21234512772352</v>
      </c>
      <c r="U13" s="19">
        <v>3.8932311500635662E-3</v>
      </c>
      <c r="V13" s="18">
        <v>277.33211813174574</v>
      </c>
      <c r="W13" s="19">
        <v>4.6630191792323408E-3</v>
      </c>
      <c r="X13" s="18">
        <v>223.71457529294153</v>
      </c>
      <c r="Y13" s="19">
        <v>3.8300501214601503E-3</v>
      </c>
    </row>
    <row r="14" spans="1:25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>
        <v>67.935081284328291</v>
      </c>
      <c r="C15" s="19">
        <v>4.0703806560603469E-3</v>
      </c>
      <c r="D15" s="18">
        <v>127.37827740811552</v>
      </c>
      <c r="E15" s="19">
        <v>7.3947316853845771E-3</v>
      </c>
      <c r="F15" s="18">
        <v>102.75181044254651</v>
      </c>
      <c r="G15" s="34">
        <v>6.0736266832687241E-3</v>
      </c>
      <c r="H15" s="18">
        <v>178.02710003091318</v>
      </c>
      <c r="I15" s="19">
        <v>5.8941262207561585E-3</v>
      </c>
      <c r="J15" s="18">
        <v>333.80081255796222</v>
      </c>
      <c r="K15" s="19">
        <v>1.0772671755962348E-2</v>
      </c>
      <c r="L15" s="18">
        <v>269.26598879675618</v>
      </c>
      <c r="M15" s="34">
        <v>8.8449372905282913E-3</v>
      </c>
      <c r="N15" s="18">
        <v>264.35234000143402</v>
      </c>
      <c r="O15" s="19">
        <v>5.8492440750509663E-3</v>
      </c>
      <c r="P15" s="18">
        <v>495.66063750268881</v>
      </c>
      <c r="Q15" s="19">
        <v>1.0710261105893267E-2</v>
      </c>
      <c r="R15" s="18">
        <v>399.83291425216891</v>
      </c>
      <c r="S15" s="34">
        <v>9.0056532040997291E-3</v>
      </c>
      <c r="T15" s="38">
        <v>411.86283309769533</v>
      </c>
      <c r="U15" s="19">
        <v>7.0883718148274672E-3</v>
      </c>
      <c r="V15" s="18">
        <v>772.24281205817886</v>
      </c>
      <c r="W15" s="19">
        <v>1.2984370753411864E-2</v>
      </c>
      <c r="X15" s="18">
        <v>622.94253506026416</v>
      </c>
      <c r="Y15" s="19">
        <v>1.0664933784247436E-2</v>
      </c>
    </row>
    <row r="16" spans="1:25">
      <c r="A16" s="10" t="s">
        <v>41</v>
      </c>
      <c r="B16" s="18">
        <v>68.17719876149053</v>
      </c>
      <c r="C16" s="19">
        <v>4.0848873038320729E-3</v>
      </c>
      <c r="D16" s="18">
        <v>86.086994295554803</v>
      </c>
      <c r="E16" s="19">
        <v>4.9976356830234697E-3</v>
      </c>
      <c r="F16" s="18">
        <v>69.443508731747556</v>
      </c>
      <c r="G16" s="34">
        <v>4.1047836120491595E-3</v>
      </c>
      <c r="H16" s="18">
        <v>133.24770749502221</v>
      </c>
      <c r="I16" s="19">
        <v>4.4115688367989013E-3</v>
      </c>
      <c r="J16" s="18">
        <v>171.84356889297669</v>
      </c>
      <c r="K16" s="19">
        <v>5.545865352666538E-3</v>
      </c>
      <c r="L16" s="18">
        <v>138.6204789070012</v>
      </c>
      <c r="M16" s="34">
        <v>4.5534508409113862E-3</v>
      </c>
      <c r="N16" s="18">
        <v>201.34076054452996</v>
      </c>
      <c r="O16" s="19">
        <v>4.455005961645578E-3</v>
      </c>
      <c r="P16" s="18">
        <v>262.67427615332105</v>
      </c>
      <c r="Q16" s="19">
        <v>5.6758795646513699E-3</v>
      </c>
      <c r="R16" s="18">
        <v>211.89058276367902</v>
      </c>
      <c r="S16" s="34">
        <v>4.7725263167824206E-3</v>
      </c>
      <c r="T16" s="38">
        <v>263.15912283054399</v>
      </c>
      <c r="U16" s="19">
        <v>4.5291042531246687E-3</v>
      </c>
      <c r="V16" s="18">
        <v>343.32408358697859</v>
      </c>
      <c r="W16" s="19">
        <v>5.772597841328761E-3</v>
      </c>
      <c r="X16" s="18">
        <v>276.94809409349608</v>
      </c>
      <c r="Y16" s="19">
        <v>4.7414214296587183E-3</v>
      </c>
    </row>
    <row r="17" spans="1:25" s="6" customFormat="1">
      <c r="A17" s="13" t="s">
        <v>0</v>
      </c>
      <c r="B17" s="14">
        <f>SUM(B5:B16)</f>
        <v>1056.8446369085998</v>
      </c>
      <c r="C17" s="20">
        <v>6.3321628313503533E-2</v>
      </c>
      <c r="D17" s="14">
        <f>SUM(D5:D16)</f>
        <v>1592.2836423716324</v>
      </c>
      <c r="E17" s="20">
        <v>9.2437349145804162E-2</v>
      </c>
      <c r="F17" s="14">
        <f>SUM(F5:F16)</f>
        <v>1284.4421381797833</v>
      </c>
      <c r="G17" s="35">
        <v>7.5922964373708088E-2</v>
      </c>
      <c r="H17" s="14">
        <f>SUM(H5:H16)</f>
        <v>2026.5683590619753</v>
      </c>
      <c r="I17" s="20">
        <v>6.7095682068785203E-2</v>
      </c>
      <c r="J17" s="14">
        <f>SUM(J5:J16)</f>
        <v>2808.3028067139421</v>
      </c>
      <c r="K17" s="20">
        <v>9.0631667718974948E-2</v>
      </c>
      <c r="L17" s="14">
        <f>SUM(L5:L16)</f>
        <v>2265.3642640825797</v>
      </c>
      <c r="M17" s="35">
        <v>7.441342646188509E-2</v>
      </c>
      <c r="N17" s="14">
        <f>SUM(N5:N16)</f>
        <v>3033.9339855640969</v>
      </c>
      <c r="O17" s="20">
        <v>6.7130937403694982E-2</v>
      </c>
      <c r="P17" s="14">
        <f>SUM(P5:P16)</f>
        <v>4118.7031889698073</v>
      </c>
      <c r="Q17" s="20">
        <v>8.8997154976428003E-2</v>
      </c>
      <c r="R17" s="14">
        <f>SUM(R5:R16)</f>
        <v>3322.4205724356448</v>
      </c>
      <c r="S17" s="35">
        <v>7.4832677368455586E-2</v>
      </c>
      <c r="T17" s="39">
        <f>SUM(T5:T16)</f>
        <v>4134.9636746537926</v>
      </c>
      <c r="U17" s="20">
        <v>7.1164857839451812E-2</v>
      </c>
      <c r="V17" s="14">
        <f>SUM(V5:V16)</f>
        <v>5505.7495820372123</v>
      </c>
      <c r="W17" s="20">
        <v>9.2572818720166733E-2</v>
      </c>
      <c r="X17" s="14">
        <f>SUM(X5:X16)</f>
        <v>4441.3046628433513</v>
      </c>
      <c r="Y17" s="20">
        <v>7.6036259332189382E-2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</row>
  </sheetData>
  <mergeCells count="17">
    <mergeCell ref="L3:M3"/>
    <mergeCell ref="T2:Y2"/>
    <mergeCell ref="T3:U3"/>
    <mergeCell ref="V3:W3"/>
    <mergeCell ref="B1:Y1"/>
    <mergeCell ref="N2:S2"/>
    <mergeCell ref="N3:O3"/>
    <mergeCell ref="P3:Q3"/>
    <mergeCell ref="R3:S3"/>
    <mergeCell ref="X3:Y3"/>
    <mergeCell ref="B2:G2"/>
    <mergeCell ref="B3:C3"/>
    <mergeCell ref="D3:E3"/>
    <mergeCell ref="F3:G3"/>
    <mergeCell ref="H2:M2"/>
    <mergeCell ref="H3:I3"/>
    <mergeCell ref="J3:K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8"/>
  <sheetViews>
    <sheetView zoomScale="85" zoomScaleNormal="85" workbookViewId="0">
      <selection activeCell="A40" sqref="A40"/>
    </sheetView>
  </sheetViews>
  <sheetFormatPr defaultRowHeight="15"/>
  <cols>
    <col min="1" max="1" width="65.140625" bestFit="1" customWidth="1"/>
    <col min="2" max="31" width="13.7109375" customWidth="1"/>
  </cols>
  <sheetData>
    <row r="1" spans="1:36">
      <c r="B1" s="59" t="s">
        <v>44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4"/>
    </row>
    <row r="2" spans="1:36" s="5" customFormat="1" ht="15" customHeight="1">
      <c r="A2" s="17"/>
      <c r="B2" s="60" t="s">
        <v>16</v>
      </c>
      <c r="C2" s="55"/>
      <c r="D2" s="56"/>
      <c r="E2" s="56"/>
      <c r="F2" s="56"/>
      <c r="G2" s="61"/>
      <c r="H2" s="60" t="s">
        <v>17</v>
      </c>
      <c r="I2" s="55"/>
      <c r="J2" s="56"/>
      <c r="K2" s="56"/>
      <c r="L2" s="56"/>
      <c r="M2" s="61"/>
      <c r="N2" s="60" t="s">
        <v>18</v>
      </c>
      <c r="O2" s="55"/>
      <c r="P2" s="56"/>
      <c r="Q2" s="56"/>
      <c r="R2" s="56"/>
      <c r="S2" s="61"/>
      <c r="T2" s="60" t="s">
        <v>19</v>
      </c>
      <c r="U2" s="55"/>
      <c r="V2" s="56"/>
      <c r="W2" s="56"/>
      <c r="X2" s="56"/>
      <c r="Y2" s="61"/>
      <c r="Z2" s="54" t="s">
        <v>20</v>
      </c>
      <c r="AA2" s="55"/>
      <c r="AB2" s="56"/>
      <c r="AC2" s="56"/>
      <c r="AD2" s="56"/>
      <c r="AE2" s="57"/>
    </row>
    <row r="3" spans="1:36" s="5" customFormat="1" ht="15" customHeight="1">
      <c r="A3" s="17"/>
      <c r="B3" s="51">
        <v>2011</v>
      </c>
      <c r="C3" s="50"/>
      <c r="D3" s="51" t="s">
        <v>2</v>
      </c>
      <c r="E3" s="50"/>
      <c r="F3" s="51" t="s">
        <v>3</v>
      </c>
      <c r="G3" s="52"/>
      <c r="H3" s="51">
        <v>2011</v>
      </c>
      <c r="I3" s="50"/>
      <c r="J3" s="51" t="s">
        <v>2</v>
      </c>
      <c r="K3" s="50"/>
      <c r="L3" s="51" t="s">
        <v>3</v>
      </c>
      <c r="M3" s="52"/>
      <c r="N3" s="51">
        <v>2011</v>
      </c>
      <c r="O3" s="50"/>
      <c r="P3" s="51" t="s">
        <v>2</v>
      </c>
      <c r="Q3" s="50"/>
      <c r="R3" s="51" t="s">
        <v>3</v>
      </c>
      <c r="S3" s="52"/>
      <c r="T3" s="51">
        <v>2011</v>
      </c>
      <c r="U3" s="50"/>
      <c r="V3" s="51" t="s">
        <v>2</v>
      </c>
      <c r="W3" s="50"/>
      <c r="X3" s="51" t="s">
        <v>3</v>
      </c>
      <c r="Y3" s="52"/>
      <c r="Z3" s="58">
        <v>2011</v>
      </c>
      <c r="AA3" s="50"/>
      <c r="AB3" s="51" t="s">
        <v>2</v>
      </c>
      <c r="AC3" s="50"/>
      <c r="AD3" s="51" t="s">
        <v>3</v>
      </c>
      <c r="AE3" s="50"/>
    </row>
    <row r="4" spans="1:36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3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24" t="s">
        <v>11</v>
      </c>
    </row>
    <row r="5" spans="1:36">
      <c r="A5" s="10" t="s">
        <v>30</v>
      </c>
      <c r="B5" s="18">
        <v>185.14936428105139</v>
      </c>
      <c r="C5" s="19">
        <v>1.2777983625347576E-2</v>
      </c>
      <c r="D5" s="18">
        <v>510.33528647281639</v>
      </c>
      <c r="E5" s="19">
        <v>3.4089258707207928E-2</v>
      </c>
      <c r="F5" s="18">
        <v>411.67046442140509</v>
      </c>
      <c r="G5" s="34">
        <v>2.8010002938007202E-2</v>
      </c>
      <c r="H5" s="18">
        <v>259.73819083154518</v>
      </c>
      <c r="I5" s="19">
        <v>9.9993823970248828E-3</v>
      </c>
      <c r="J5" s="18">
        <v>710.471306553928</v>
      </c>
      <c r="K5" s="19">
        <v>2.6595337203828204E-2</v>
      </c>
      <c r="L5" s="18">
        <v>573.11352062016852</v>
      </c>
      <c r="M5" s="34">
        <v>2.184399017090723E-2</v>
      </c>
      <c r="N5" s="18">
        <v>289.08469025033133</v>
      </c>
      <c r="O5" s="19">
        <v>8.0826206807610192E-3</v>
      </c>
      <c r="P5" s="18">
        <v>786.38508878667733</v>
      </c>
      <c r="Q5" s="19">
        <v>2.1428863803564267E-2</v>
      </c>
      <c r="R5" s="18">
        <v>634.35063828791976</v>
      </c>
      <c r="S5" s="34">
        <v>1.7599189460057927E-2</v>
      </c>
      <c r="T5" s="18">
        <v>299.83216900430926</v>
      </c>
      <c r="U5" s="19">
        <v>7.000432547395523E-3</v>
      </c>
      <c r="V5" s="18">
        <v>813.5947646470546</v>
      </c>
      <c r="W5" s="19">
        <v>1.8535641252061752E-2</v>
      </c>
      <c r="X5" s="18">
        <v>656.29977681529067</v>
      </c>
      <c r="Y5" s="34">
        <v>1.5219801724595482E-2</v>
      </c>
      <c r="Z5" s="38">
        <v>298.24223541438437</v>
      </c>
      <c r="AA5" s="19">
        <v>4.9786484452525722E-3</v>
      </c>
      <c r="AB5" s="18">
        <v>817.3428394445516</v>
      </c>
      <c r="AC5" s="19">
        <v>1.3353599803913469E-2</v>
      </c>
      <c r="AD5" s="18">
        <v>659.32322381860479</v>
      </c>
      <c r="AE5" s="19">
        <v>1.0957094967112866E-2</v>
      </c>
      <c r="AF5" s="2"/>
      <c r="AH5" s="2"/>
      <c r="AJ5" s="2"/>
    </row>
    <row r="6" spans="1:36">
      <c r="A6" s="10" t="s">
        <v>31</v>
      </c>
      <c r="B6" s="18">
        <v>52.823355275046076</v>
      </c>
      <c r="C6" s="19">
        <v>3.645575405356846E-3</v>
      </c>
      <c r="D6" s="18">
        <v>52.823355275046076</v>
      </c>
      <c r="E6" s="19">
        <v>3.5284822968041406E-3</v>
      </c>
      <c r="F6" s="18">
        <v>42.6108399218705</v>
      </c>
      <c r="G6" s="34">
        <v>2.8992358076502535E-3</v>
      </c>
      <c r="H6" s="18">
        <v>84.635275975148815</v>
      </c>
      <c r="I6" s="19">
        <v>3.2582828348955407E-3</v>
      </c>
      <c r="J6" s="18">
        <v>84.635275975148815</v>
      </c>
      <c r="K6" s="19">
        <v>3.1681838283039638E-3</v>
      </c>
      <c r="L6" s="18">
        <v>68.272455953286695</v>
      </c>
      <c r="M6" s="34">
        <v>2.6021770611405278E-3</v>
      </c>
      <c r="N6" s="18">
        <v>121.7747105526968</v>
      </c>
      <c r="O6" s="19">
        <v>3.4047420257869786E-3</v>
      </c>
      <c r="P6" s="18">
        <v>121.7747105526968</v>
      </c>
      <c r="Q6" s="19">
        <v>3.3183407523385499E-3</v>
      </c>
      <c r="R6" s="18">
        <v>98.231599845842084</v>
      </c>
      <c r="S6" s="34">
        <v>2.7253011698979389E-3</v>
      </c>
      <c r="T6" s="18">
        <v>103.91631811975367</v>
      </c>
      <c r="U6" s="19">
        <v>2.4262212356559228E-3</v>
      </c>
      <c r="V6" s="18">
        <v>103.91631811975367</v>
      </c>
      <c r="W6" s="19">
        <v>2.3674631113665824E-3</v>
      </c>
      <c r="X6" s="18">
        <v>83.825829949934629</v>
      </c>
      <c r="Y6" s="34">
        <v>1.9439478060293901E-3</v>
      </c>
      <c r="Z6" s="38">
        <v>119.10806765769513</v>
      </c>
      <c r="AA6" s="19">
        <v>1.9883072397076781E-3</v>
      </c>
      <c r="AB6" s="18">
        <v>119.10806765769513</v>
      </c>
      <c r="AC6" s="19">
        <v>1.9459661138026166E-3</v>
      </c>
      <c r="AD6" s="18">
        <v>96.080507910540732</v>
      </c>
      <c r="AE6" s="19">
        <v>1.5967331524694988E-3</v>
      </c>
      <c r="AF6" s="2"/>
      <c r="AH6" s="2"/>
      <c r="AJ6" s="2"/>
    </row>
    <row r="7" spans="1:36">
      <c r="A7" s="10" t="s">
        <v>32</v>
      </c>
      <c r="B7" s="18">
        <v>96.524127913747165</v>
      </c>
      <c r="C7" s="19">
        <v>6.6615606849212573E-3</v>
      </c>
      <c r="D7" s="18">
        <v>96.524127913747165</v>
      </c>
      <c r="E7" s="19">
        <v>6.4475964236790553E-3</v>
      </c>
      <c r="F7" s="18">
        <v>77.862796517089379</v>
      </c>
      <c r="G7" s="34">
        <v>5.2977741851614147E-3</v>
      </c>
      <c r="H7" s="18">
        <v>206.04531213236086</v>
      </c>
      <c r="I7" s="19">
        <v>7.9323177717136855E-3</v>
      </c>
      <c r="J7" s="18">
        <v>206.04531213236086</v>
      </c>
      <c r="K7" s="19">
        <v>7.7129709600907391E-3</v>
      </c>
      <c r="L7" s="18">
        <v>166.20988512010445</v>
      </c>
      <c r="M7" s="34">
        <v>6.3350225849538502E-3</v>
      </c>
      <c r="N7" s="18">
        <v>340.06988881126421</v>
      </c>
      <c r="O7" s="19">
        <v>9.5081338061515485E-3</v>
      </c>
      <c r="P7" s="18">
        <v>340.06988881126421</v>
      </c>
      <c r="Q7" s="19">
        <v>9.2668483099972079E-3</v>
      </c>
      <c r="R7" s="18">
        <v>274.32304364108649</v>
      </c>
      <c r="S7" s="34">
        <v>7.6107170496893936E-3</v>
      </c>
      <c r="T7" s="18">
        <v>409.69168012290623</v>
      </c>
      <c r="U7" s="19">
        <v>9.5654144832215387E-3</v>
      </c>
      <c r="V7" s="18">
        <v>409.69168012290623</v>
      </c>
      <c r="W7" s="19">
        <v>9.3337596758097819E-3</v>
      </c>
      <c r="X7" s="18">
        <v>330.48462196581107</v>
      </c>
      <c r="Y7" s="34">
        <v>7.6640440802148218E-3</v>
      </c>
      <c r="Z7" s="38">
        <v>613.51797717436796</v>
      </c>
      <c r="AA7" s="19">
        <v>1.0241642398333334E-2</v>
      </c>
      <c r="AB7" s="18">
        <v>613.51797717436796</v>
      </c>
      <c r="AC7" s="19">
        <v>1.002354598868278E-2</v>
      </c>
      <c r="AD7" s="18">
        <v>494.90450158732358</v>
      </c>
      <c r="AE7" s="19">
        <v>8.2246695211753689E-3</v>
      </c>
      <c r="AF7" s="2"/>
      <c r="AH7" s="2"/>
      <c r="AJ7" s="2"/>
    </row>
    <row r="8" spans="1:36">
      <c r="A8" s="10" t="s">
        <v>33</v>
      </c>
      <c r="B8" s="18">
        <v>124.50494443639381</v>
      </c>
      <c r="C8" s="19">
        <v>8.5926416623719869E-3</v>
      </c>
      <c r="D8" s="18">
        <v>162.92928872302056</v>
      </c>
      <c r="E8" s="19">
        <v>1.0883313032590528E-2</v>
      </c>
      <c r="F8" s="18">
        <v>131.4296262365699</v>
      </c>
      <c r="G8" s="34">
        <v>8.9424540626240213E-3</v>
      </c>
      <c r="H8" s="18">
        <v>201.20110726723803</v>
      </c>
      <c r="I8" s="19">
        <v>7.7458259173552061E-3</v>
      </c>
      <c r="J8" s="18">
        <v>265.37694704732246</v>
      </c>
      <c r="K8" s="19">
        <v>9.933954162173169E-3</v>
      </c>
      <c r="L8" s="18">
        <v>214.07073728484016</v>
      </c>
      <c r="M8" s="34">
        <v>8.1592196185998559E-3</v>
      </c>
      <c r="N8" s="18">
        <v>255.34822648593632</v>
      </c>
      <c r="O8" s="19">
        <v>7.1393710071732588E-3</v>
      </c>
      <c r="P8" s="18">
        <v>336.36599520971407</v>
      </c>
      <c r="Q8" s="19">
        <v>9.1659178210265011E-3</v>
      </c>
      <c r="R8" s="18">
        <v>271.33523613583606</v>
      </c>
      <c r="S8" s="34">
        <v>7.5278244234645592E-3</v>
      </c>
      <c r="T8" s="18">
        <v>291.61768482791638</v>
      </c>
      <c r="U8" s="19">
        <v>6.8086421115011678E-3</v>
      </c>
      <c r="V8" s="18">
        <v>375.95529614889102</v>
      </c>
      <c r="W8" s="19">
        <v>8.5651638862886629E-3</v>
      </c>
      <c r="X8" s="18">
        <v>303.27060556010542</v>
      </c>
      <c r="Y8" s="34">
        <v>7.032942336078013E-3</v>
      </c>
      <c r="Z8" s="38">
        <v>358.09835635611222</v>
      </c>
      <c r="AA8" s="19">
        <v>5.9778448972618988E-3</v>
      </c>
      <c r="AB8" s="18">
        <v>475.31552416744063</v>
      </c>
      <c r="AC8" s="19">
        <v>7.7656192530331141E-3</v>
      </c>
      <c r="AD8" s="18">
        <v>383.42118949506869</v>
      </c>
      <c r="AE8" s="19">
        <v>6.3719617843412853E-3</v>
      </c>
      <c r="AF8" s="2"/>
      <c r="AH8" s="2"/>
      <c r="AJ8" s="2"/>
    </row>
    <row r="9" spans="1:36">
      <c r="A9" s="10" t="s">
        <v>34</v>
      </c>
      <c r="B9" s="18">
        <v>105.03313145649157</v>
      </c>
      <c r="C9" s="19">
        <v>7.2488049801388565E-3</v>
      </c>
      <c r="D9" s="18">
        <v>105.03313145649157</v>
      </c>
      <c r="E9" s="19">
        <v>7.0159788788958059E-3</v>
      </c>
      <c r="F9" s="18">
        <v>84.726726041569876</v>
      </c>
      <c r="G9" s="34">
        <v>5.764795025282138E-3</v>
      </c>
      <c r="H9" s="18">
        <v>166.08078801181361</v>
      </c>
      <c r="I9" s="19">
        <v>6.393766364555957E-3</v>
      </c>
      <c r="J9" s="18">
        <v>166.08078801181361</v>
      </c>
      <c r="K9" s="19">
        <v>6.2169640343053365E-3</v>
      </c>
      <c r="L9" s="18">
        <v>133.97183566286301</v>
      </c>
      <c r="M9" s="34">
        <v>5.1062823613570009E-3</v>
      </c>
      <c r="N9" s="18">
        <v>216.51218184712206</v>
      </c>
      <c r="O9" s="19">
        <v>6.0535403556613411E-3</v>
      </c>
      <c r="P9" s="18">
        <v>216.51218184712206</v>
      </c>
      <c r="Q9" s="19">
        <v>5.8999211998958766E-3</v>
      </c>
      <c r="R9" s="18">
        <v>174.65316002334515</v>
      </c>
      <c r="S9" s="34">
        <v>4.8455126668502666E-3</v>
      </c>
      <c r="T9" s="18">
        <v>275.88662573240163</v>
      </c>
      <c r="U9" s="19">
        <v>6.4413559111479932E-3</v>
      </c>
      <c r="V9" s="18">
        <v>275.88662573240163</v>
      </c>
      <c r="W9" s="19">
        <v>6.2853594234176437E-3</v>
      </c>
      <c r="X9" s="18">
        <v>222.54854475747067</v>
      </c>
      <c r="Y9" s="34">
        <v>5.1609719292335619E-3</v>
      </c>
      <c r="Z9" s="38">
        <v>460.77637891335513</v>
      </c>
      <c r="AA9" s="19">
        <v>7.6918803914498924E-3</v>
      </c>
      <c r="AB9" s="18">
        <v>460.77637891335513</v>
      </c>
      <c r="AC9" s="19">
        <v>7.5280813217704313E-3</v>
      </c>
      <c r="AD9" s="18">
        <v>371.69294565677313</v>
      </c>
      <c r="AE9" s="19">
        <v>6.177053616554652E-3</v>
      </c>
      <c r="AF9" s="2"/>
      <c r="AH9" s="2"/>
      <c r="AJ9" s="2"/>
    </row>
    <row r="10" spans="1:36">
      <c r="A10" s="10" t="s">
        <v>35</v>
      </c>
      <c r="B10" s="18">
        <v>24.377881890714846</v>
      </c>
      <c r="C10" s="19">
        <v>1.6824263849340754E-3</v>
      </c>
      <c r="D10" s="18">
        <v>59.27882781815233</v>
      </c>
      <c r="E10" s="19">
        <v>3.9596934621542526E-3</v>
      </c>
      <c r="F10" s="18">
        <v>47.818254439976208</v>
      </c>
      <c r="G10" s="34">
        <v>3.2535475899068823E-3</v>
      </c>
      <c r="H10" s="18">
        <v>32.266151200154319</v>
      </c>
      <c r="I10" s="19">
        <v>1.242179994007187E-3</v>
      </c>
      <c r="J10" s="18">
        <v>78.460451565192585</v>
      </c>
      <c r="K10" s="19">
        <v>2.9370393248703826E-3</v>
      </c>
      <c r="L10" s="18">
        <v>63.291430929255334</v>
      </c>
      <c r="M10" s="34">
        <v>2.4123273058106499E-3</v>
      </c>
      <c r="N10" s="18">
        <v>37.46587086554635</v>
      </c>
      <c r="O10" s="19">
        <v>1.0475214803605103E-3</v>
      </c>
      <c r="P10" s="18">
        <v>91.104424824610007</v>
      </c>
      <c r="Q10" s="19">
        <v>2.4825805312264993E-3</v>
      </c>
      <c r="R10" s="18">
        <v>73.490902691852071</v>
      </c>
      <c r="S10" s="34">
        <v>2.0389044197312604E-3</v>
      </c>
      <c r="T10" s="18">
        <v>42.315168386678522</v>
      </c>
      <c r="U10" s="19">
        <v>9.8796764538754025E-4</v>
      </c>
      <c r="V10" s="18">
        <v>102.89628902687592</v>
      </c>
      <c r="W10" s="19">
        <v>2.3442244007039715E-3</v>
      </c>
      <c r="X10" s="18">
        <v>83.003006481679904</v>
      </c>
      <c r="Y10" s="34">
        <v>1.9248662666420844E-3</v>
      </c>
      <c r="Z10" s="38">
        <v>53.718879216437038</v>
      </c>
      <c r="AA10" s="19">
        <v>8.96745607207603E-4</v>
      </c>
      <c r="AB10" s="18">
        <v>130.62628680911686</v>
      </c>
      <c r="AC10" s="19">
        <v>2.1341486995904643E-3</v>
      </c>
      <c r="AD10" s="18">
        <v>105.37187135935426</v>
      </c>
      <c r="AE10" s="19">
        <v>1.7511435357303506E-3</v>
      </c>
      <c r="AF10" s="2"/>
      <c r="AH10" s="2"/>
      <c r="AJ10" s="2"/>
    </row>
    <row r="11" spans="1:36">
      <c r="A11" s="10" t="s">
        <v>36</v>
      </c>
      <c r="B11" s="18">
        <v>133.92717429344489</v>
      </c>
      <c r="C11" s="19">
        <v>9.2429117796644245E-3</v>
      </c>
      <c r="D11" s="18">
        <v>147.90921486731924</v>
      </c>
      <c r="E11" s="19">
        <v>9.8800056050222275E-3</v>
      </c>
      <c r="F11" s="18">
        <v>119.31343332630416</v>
      </c>
      <c r="G11" s="34">
        <v>8.1180699293319E-3</v>
      </c>
      <c r="H11" s="18">
        <v>367.8213879973602</v>
      </c>
      <c r="I11" s="19">
        <v>1.416036163420975E-2</v>
      </c>
      <c r="J11" s="18">
        <v>393.40700193449385</v>
      </c>
      <c r="K11" s="19">
        <v>1.4726550922293699E-2</v>
      </c>
      <c r="L11" s="18">
        <v>317.34831489382503</v>
      </c>
      <c r="M11" s="34">
        <v>1.2095602741658188E-2</v>
      </c>
      <c r="N11" s="18">
        <v>506.96062713806953</v>
      </c>
      <c r="O11" s="19">
        <v>1.4174290743966648E-2</v>
      </c>
      <c r="P11" s="18">
        <v>542.48822310108528</v>
      </c>
      <c r="Q11" s="19">
        <v>1.4782714491454747E-2</v>
      </c>
      <c r="R11" s="18">
        <v>437.60716663487551</v>
      </c>
      <c r="S11" s="34">
        <v>1.2140811358639692E-2</v>
      </c>
      <c r="T11" s="18">
        <v>654.60537145602757</v>
      </c>
      <c r="U11" s="19">
        <v>1.5283619376995036E-2</v>
      </c>
      <c r="V11" s="18">
        <v>709.50350070590059</v>
      </c>
      <c r="W11" s="19">
        <v>1.6164192455038216E-2</v>
      </c>
      <c r="X11" s="18">
        <v>572.33282390275986</v>
      </c>
      <c r="Y11" s="34">
        <v>1.3272581231929013E-2</v>
      </c>
      <c r="Z11" s="38">
        <v>892.89715479415815</v>
      </c>
      <c r="AA11" s="19">
        <v>1.490540407635362E-2</v>
      </c>
      <c r="AB11" s="18">
        <v>975.71300080853132</v>
      </c>
      <c r="AC11" s="19">
        <v>1.5941022919007945E-2</v>
      </c>
      <c r="AD11" s="18">
        <v>787.0751539855487</v>
      </c>
      <c r="AE11" s="19">
        <v>1.3080165989795802E-2</v>
      </c>
      <c r="AF11" s="2"/>
      <c r="AH11" s="2"/>
      <c r="AJ11" s="2"/>
    </row>
    <row r="12" spans="1:36">
      <c r="A12" s="10" t="s">
        <v>37</v>
      </c>
      <c r="B12" s="18">
        <v>63.101799828491998</v>
      </c>
      <c r="C12" s="19">
        <v>4.3549367186293446E-3</v>
      </c>
      <c r="D12" s="18">
        <v>63.101799828491998</v>
      </c>
      <c r="E12" s="19">
        <v>4.2150594643596004E-3</v>
      </c>
      <c r="F12" s="18">
        <v>50.902118528316883</v>
      </c>
      <c r="G12" s="34">
        <v>3.4633732870120691E-3</v>
      </c>
      <c r="H12" s="18">
        <v>114.29117290631703</v>
      </c>
      <c r="I12" s="19">
        <v>4.3999734457069129E-3</v>
      </c>
      <c r="J12" s="18">
        <v>114.29117290631703</v>
      </c>
      <c r="K12" s="19">
        <v>4.2783040705864379E-3</v>
      </c>
      <c r="L12" s="18">
        <v>92.194879477762413</v>
      </c>
      <c r="M12" s="34">
        <v>3.5139705637043162E-3</v>
      </c>
      <c r="N12" s="18">
        <v>171.49749556751325</v>
      </c>
      <c r="O12" s="19">
        <v>4.7949588861740675E-3</v>
      </c>
      <c r="P12" s="18">
        <v>171.49749556751325</v>
      </c>
      <c r="Q12" s="19">
        <v>4.6732784326300016E-3</v>
      </c>
      <c r="R12" s="18">
        <v>138.34131309112735</v>
      </c>
      <c r="S12" s="34">
        <v>3.8380902174467118E-3</v>
      </c>
      <c r="T12" s="18">
        <v>184.43137882027119</v>
      </c>
      <c r="U12" s="19">
        <v>4.3060737323215763E-3</v>
      </c>
      <c r="V12" s="18">
        <v>184.43137882027119</v>
      </c>
      <c r="W12" s="19">
        <v>4.201789418985075E-3</v>
      </c>
      <c r="X12" s="18">
        <v>148.77464558168543</v>
      </c>
      <c r="Y12" s="34">
        <v>3.4501316127027865E-3</v>
      </c>
      <c r="Z12" s="38">
        <v>240.92675491138431</v>
      </c>
      <c r="AA12" s="19">
        <v>4.0218636776669595E-3</v>
      </c>
      <c r="AB12" s="18">
        <v>240.92675491138431</v>
      </c>
      <c r="AC12" s="19">
        <v>3.9362178413755184E-3</v>
      </c>
      <c r="AD12" s="18">
        <v>194.34758229518337</v>
      </c>
      <c r="AE12" s="19">
        <v>3.2298041975584624E-3</v>
      </c>
      <c r="AF12" s="2"/>
      <c r="AH12" s="2"/>
      <c r="AJ12" s="2"/>
    </row>
    <row r="13" spans="1:36">
      <c r="A13" s="10" t="s">
        <v>38</v>
      </c>
      <c r="B13" s="18">
        <v>36.709669260707329</v>
      </c>
      <c r="C13" s="19">
        <v>2.5334980464377958E-3</v>
      </c>
      <c r="D13" s="18">
        <v>45.531932407659575</v>
      </c>
      <c r="E13" s="19">
        <v>3.0414315145862228E-3</v>
      </c>
      <c r="F13" s="18">
        <v>36.729092142178722</v>
      </c>
      <c r="G13" s="34">
        <v>2.499042481123091E-3</v>
      </c>
      <c r="H13" s="18">
        <v>75.740747629013924</v>
      </c>
      <c r="I13" s="19">
        <v>2.9158619152400925E-3</v>
      </c>
      <c r="J13" s="18">
        <v>96.906959450905347</v>
      </c>
      <c r="K13" s="19">
        <v>3.6275543293864286E-3</v>
      </c>
      <c r="L13" s="18">
        <v>78.171613957063641</v>
      </c>
      <c r="M13" s="34">
        <v>2.9794794669549471E-3</v>
      </c>
      <c r="N13" s="18">
        <v>146.0385352596218</v>
      </c>
      <c r="O13" s="19">
        <v>4.0831428473618852E-3</v>
      </c>
      <c r="P13" s="18">
        <v>181.1965014054168</v>
      </c>
      <c r="Q13" s="19">
        <v>4.9375747399914328E-3</v>
      </c>
      <c r="R13" s="18">
        <v>146.16517780036952</v>
      </c>
      <c r="S13" s="34">
        <v>4.0551526258639902E-3</v>
      </c>
      <c r="T13" s="18">
        <v>204.41501482174039</v>
      </c>
      <c r="U13" s="19">
        <v>4.7726484042273764E-3</v>
      </c>
      <c r="V13" s="18">
        <v>251.46591398368045</v>
      </c>
      <c r="W13" s="19">
        <v>5.7289970034963816E-3</v>
      </c>
      <c r="X13" s="18">
        <v>202.8491706135022</v>
      </c>
      <c r="Y13" s="34">
        <v>4.7041371425074275E-3</v>
      </c>
      <c r="Z13" s="38">
        <v>320.0372866669656</v>
      </c>
      <c r="AA13" s="19">
        <v>5.3424798720191321E-3</v>
      </c>
      <c r="AB13" s="18">
        <v>386.47201915193915</v>
      </c>
      <c r="AC13" s="19">
        <v>6.3141101017934404E-3</v>
      </c>
      <c r="AD13" s="18">
        <v>311.75409544923093</v>
      </c>
      <c r="AE13" s="19">
        <v>5.180947836843362E-3</v>
      </c>
      <c r="AF13" s="2"/>
      <c r="AH13" s="2"/>
      <c r="AJ13" s="2"/>
    </row>
    <row r="14" spans="1:36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38">
        <v>0</v>
      </c>
      <c r="AA14" s="19">
        <v>0</v>
      </c>
      <c r="AB14" s="18">
        <v>0</v>
      </c>
      <c r="AC14" s="19">
        <v>0</v>
      </c>
      <c r="AD14" s="18">
        <v>0</v>
      </c>
      <c r="AE14" s="19">
        <v>0</v>
      </c>
      <c r="AF14" s="2"/>
      <c r="AH14" s="2"/>
      <c r="AJ14" s="2"/>
    </row>
    <row r="15" spans="1:36">
      <c r="A15" s="10" t="s">
        <v>40</v>
      </c>
      <c r="B15" s="18">
        <v>46.969447211624292</v>
      </c>
      <c r="C15" s="19">
        <v>3.241571094193521E-3</v>
      </c>
      <c r="D15" s="18">
        <v>88.067713521795568</v>
      </c>
      <c r="E15" s="19">
        <v>5.8827268064221474E-3</v>
      </c>
      <c r="F15" s="18">
        <v>71.041288907581745</v>
      </c>
      <c r="G15" s="34">
        <v>4.8336397264202632E-3</v>
      </c>
      <c r="H15" s="18">
        <v>109.11402389642294</v>
      </c>
      <c r="I15" s="19">
        <v>4.2006639313433344E-3</v>
      </c>
      <c r="J15" s="18">
        <v>204.58879480579301</v>
      </c>
      <c r="K15" s="19">
        <v>7.6584486041757927E-3</v>
      </c>
      <c r="L15" s="18">
        <v>165.03496114333967</v>
      </c>
      <c r="M15" s="34">
        <v>6.2902408325145763E-3</v>
      </c>
      <c r="N15" s="18">
        <v>204.00500992175449</v>
      </c>
      <c r="O15" s="19">
        <v>5.7038479303230414E-3</v>
      </c>
      <c r="P15" s="18">
        <v>382.50939360328977</v>
      </c>
      <c r="Q15" s="19">
        <v>1.0423317806999241E-2</v>
      </c>
      <c r="R15" s="18">
        <v>308.55757750665367</v>
      </c>
      <c r="S15" s="34">
        <v>8.5605072937774314E-3</v>
      </c>
      <c r="T15" s="18">
        <v>279.56397271765923</v>
      </c>
      <c r="U15" s="19">
        <v>6.5272140083933693E-3</v>
      </c>
      <c r="V15" s="18">
        <v>524.18244884561102</v>
      </c>
      <c r="W15" s="19">
        <v>1.1942134149110925E-2</v>
      </c>
      <c r="X15" s="18">
        <v>422.84050873545948</v>
      </c>
      <c r="Y15" s="34">
        <v>9.8058066320080451E-3</v>
      </c>
      <c r="Z15" s="38">
        <v>419.02911589252858</v>
      </c>
      <c r="AA15" s="19">
        <v>6.9949806185407868E-3</v>
      </c>
      <c r="AB15" s="18">
        <v>785.67959229849123</v>
      </c>
      <c r="AC15" s="19">
        <v>1.2836291386348776E-2</v>
      </c>
      <c r="AD15" s="18">
        <v>633.78153778744945</v>
      </c>
      <c r="AE15" s="19">
        <v>1.0532625345304813E-2</v>
      </c>
      <c r="AF15" s="2"/>
      <c r="AH15" s="2"/>
      <c r="AJ15" s="2"/>
    </row>
    <row r="16" spans="1:36">
      <c r="A16" s="10" t="s">
        <v>41</v>
      </c>
      <c r="B16" s="18">
        <v>63.624695268874348</v>
      </c>
      <c r="C16" s="19">
        <v>4.3910240657337738E-3</v>
      </c>
      <c r="D16" s="18">
        <v>82.053904793370691</v>
      </c>
      <c r="E16" s="19">
        <v>5.4810177986522905E-3</v>
      </c>
      <c r="F16" s="18">
        <v>66.190149866652362</v>
      </c>
      <c r="G16" s="34">
        <v>4.5035688796324306E-3</v>
      </c>
      <c r="H16" s="18">
        <v>113.99130873129172</v>
      </c>
      <c r="I16" s="19">
        <v>4.3884292960243163E-3</v>
      </c>
      <c r="J16" s="18">
        <v>149.3685404223572</v>
      </c>
      <c r="K16" s="19">
        <v>5.5913682418006309E-3</v>
      </c>
      <c r="L16" s="18">
        <v>120.49062260736815</v>
      </c>
      <c r="M16" s="34">
        <v>4.5924513752070425E-3</v>
      </c>
      <c r="N16" s="18">
        <v>158.39540972045765</v>
      </c>
      <c r="O16" s="19">
        <v>4.4286330529491559E-3</v>
      </c>
      <c r="P16" s="18">
        <v>208.51111891367776</v>
      </c>
      <c r="Q16" s="19">
        <v>5.6818935562778341E-3</v>
      </c>
      <c r="R16" s="18">
        <v>168.19896925703341</v>
      </c>
      <c r="S16" s="34">
        <v>4.6664499856582898E-3</v>
      </c>
      <c r="T16" s="18">
        <v>184.28944313450538</v>
      </c>
      <c r="U16" s="19">
        <v>4.302759841095123E-3</v>
      </c>
      <c r="V16" s="18">
        <v>242.05233385209598</v>
      </c>
      <c r="W16" s="19">
        <v>5.5145330568259774E-3</v>
      </c>
      <c r="X16" s="18">
        <v>195.25554930735746</v>
      </c>
      <c r="Y16" s="34">
        <v>4.5280386357975681E-3</v>
      </c>
      <c r="Z16" s="38">
        <v>271.09047618965786</v>
      </c>
      <c r="AA16" s="19">
        <v>4.5253958612842555E-3</v>
      </c>
      <c r="AB16" s="18">
        <v>345.38554251426081</v>
      </c>
      <c r="AC16" s="19">
        <v>5.6428466614172465E-3</v>
      </c>
      <c r="AD16" s="18">
        <v>278.61100429483713</v>
      </c>
      <c r="AE16" s="19">
        <v>4.6301527424750756E-3</v>
      </c>
      <c r="AF16" s="2"/>
      <c r="AH16" s="2"/>
      <c r="AJ16" s="2"/>
    </row>
    <row r="17" spans="1:31" s="6" customFormat="1">
      <c r="A17" s="13" t="s">
        <v>0</v>
      </c>
      <c r="B17" s="14">
        <f>SUM(B5:B16)</f>
        <v>932.74559111658766</v>
      </c>
      <c r="C17" s="20">
        <v>6.4372934447729457E-2</v>
      </c>
      <c r="D17" s="14">
        <f>SUM(D5:D16)</f>
        <v>1413.5885830779112</v>
      </c>
      <c r="E17" s="20">
        <v>9.4424563990374202E-2</v>
      </c>
      <c r="F17" s="14">
        <f>SUM(F5:F16)</f>
        <v>1140.2947903495146</v>
      </c>
      <c r="G17" s="35">
        <v>7.7585503912151646E-2</v>
      </c>
      <c r="H17" s="14">
        <f>SUM(H5:H16)</f>
        <v>1730.9254665786666</v>
      </c>
      <c r="I17" s="20">
        <v>6.6637045502076858E-2</v>
      </c>
      <c r="J17" s="14">
        <f>SUM(J5:J16)</f>
        <v>2469.6325508056329</v>
      </c>
      <c r="K17" s="20">
        <v>9.2446675681814791E-2</v>
      </c>
      <c r="L17" s="14">
        <f>SUM(L5:L16)</f>
        <v>1992.1702576498772</v>
      </c>
      <c r="M17" s="35">
        <v>7.5930764082808189E-2</v>
      </c>
      <c r="N17" s="14">
        <f>SUM(N5:N16)</f>
        <v>2447.1526464203143</v>
      </c>
      <c r="O17" s="20">
        <v>6.8420802816669471E-2</v>
      </c>
      <c r="P17" s="14">
        <f>SUM(P5:P16)</f>
        <v>3378.4150226230677</v>
      </c>
      <c r="Q17" s="20">
        <v>9.206125144540217E-2</v>
      </c>
      <c r="R17" s="14">
        <f>SUM(R5:R16)</f>
        <v>2725.2547849159409</v>
      </c>
      <c r="S17" s="35">
        <v>7.560846067107746E-2</v>
      </c>
      <c r="T17" s="14">
        <f>SUM(T5:T16)</f>
        <v>2930.5648271441692</v>
      </c>
      <c r="U17" s="20">
        <v>6.8422349297342158E-2</v>
      </c>
      <c r="V17" s="14">
        <f>SUM(V5:V16)</f>
        <v>3993.5765500054422</v>
      </c>
      <c r="W17" s="20">
        <v>9.0983257833104972E-2</v>
      </c>
      <c r="X17" s="14">
        <f>SUM(X5:X16)</f>
        <v>3221.4850836710571</v>
      </c>
      <c r="Y17" s="35">
        <v>7.4707269397738196E-2</v>
      </c>
      <c r="Z17" s="39">
        <f>SUM(Z5:Z16)</f>
        <v>4047.4426831870455</v>
      </c>
      <c r="AA17" s="20">
        <v>6.7565193085077718E-2</v>
      </c>
      <c r="AB17" s="14">
        <f>SUM(AB5:AB16)</f>
        <v>5350.8639838511344</v>
      </c>
      <c r="AC17" s="20">
        <v>8.7421450090735806E-2</v>
      </c>
      <c r="AD17" s="14">
        <f>SUM(AD5:AD16)</f>
        <v>4316.3636136399145</v>
      </c>
      <c r="AE17" s="20">
        <v>7.1732352689361539E-2</v>
      </c>
    </row>
    <row r="18" spans="1:31">
      <c r="A18" s="21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</row>
  </sheetData>
  <mergeCells count="21">
    <mergeCell ref="H2:M2"/>
    <mergeCell ref="H3:I3"/>
    <mergeCell ref="J3:K3"/>
    <mergeCell ref="L3:M3"/>
    <mergeCell ref="B2:G2"/>
    <mergeCell ref="B1:AE1"/>
    <mergeCell ref="AD3:AE3"/>
    <mergeCell ref="Z2:AE2"/>
    <mergeCell ref="V3:W3"/>
    <mergeCell ref="X3:Y3"/>
    <mergeCell ref="T2:Y2"/>
    <mergeCell ref="Z3:AA3"/>
    <mergeCell ref="AB3:AC3"/>
    <mergeCell ref="N3:O3"/>
    <mergeCell ref="P3:Q3"/>
    <mergeCell ref="R3:S3"/>
    <mergeCell ref="N2:S2"/>
    <mergeCell ref="T3:U3"/>
    <mergeCell ref="B3:C3"/>
    <mergeCell ref="D3:E3"/>
    <mergeCell ref="F3:G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8"/>
  <sheetViews>
    <sheetView zoomScale="85" zoomScaleNormal="85" workbookViewId="0">
      <selection activeCell="A41" sqref="A41"/>
    </sheetView>
  </sheetViews>
  <sheetFormatPr defaultRowHeight="15"/>
  <cols>
    <col min="1" max="1" width="65.140625" bestFit="1" customWidth="1"/>
    <col min="2" max="31" width="13.85546875" customWidth="1"/>
    <col min="32" max="37" width="13.5703125" customWidth="1"/>
  </cols>
  <sheetData>
    <row r="1" spans="1:44">
      <c r="B1" s="59" t="s">
        <v>46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4"/>
    </row>
    <row r="2" spans="1:44">
      <c r="A2" s="17"/>
      <c r="B2" s="60" t="s">
        <v>45</v>
      </c>
      <c r="C2" s="55"/>
      <c r="D2" s="56"/>
      <c r="E2" s="56"/>
      <c r="F2" s="56"/>
      <c r="G2" s="61"/>
      <c r="H2" s="60" t="s">
        <v>21</v>
      </c>
      <c r="I2" s="55"/>
      <c r="J2" s="56"/>
      <c r="K2" s="56"/>
      <c r="L2" s="56"/>
      <c r="M2" s="61"/>
      <c r="N2" s="60" t="s">
        <v>22</v>
      </c>
      <c r="O2" s="55"/>
      <c r="P2" s="56"/>
      <c r="Q2" s="56"/>
      <c r="R2" s="56"/>
      <c r="S2" s="61"/>
      <c r="T2" s="60" t="s">
        <v>23</v>
      </c>
      <c r="U2" s="55"/>
      <c r="V2" s="56"/>
      <c r="W2" s="56"/>
      <c r="X2" s="56"/>
      <c r="Y2" s="61"/>
      <c r="Z2" s="60" t="s">
        <v>24</v>
      </c>
      <c r="AA2" s="55"/>
      <c r="AB2" s="56"/>
      <c r="AC2" s="56"/>
      <c r="AD2" s="56"/>
      <c r="AE2" s="61"/>
      <c r="AF2" s="54" t="s">
        <v>25</v>
      </c>
      <c r="AG2" s="55"/>
      <c r="AH2" s="56"/>
      <c r="AI2" s="56"/>
      <c r="AJ2" s="56"/>
      <c r="AK2" s="57"/>
    </row>
    <row r="3" spans="1:44" ht="15" customHeight="1">
      <c r="A3" s="17"/>
      <c r="B3" s="51">
        <v>2011</v>
      </c>
      <c r="C3" s="50"/>
      <c r="D3" s="51" t="s">
        <v>2</v>
      </c>
      <c r="E3" s="50"/>
      <c r="F3" s="51" t="s">
        <v>3</v>
      </c>
      <c r="G3" s="52"/>
      <c r="H3" s="51">
        <v>2011</v>
      </c>
      <c r="I3" s="50"/>
      <c r="J3" s="51" t="s">
        <v>2</v>
      </c>
      <c r="K3" s="50"/>
      <c r="L3" s="51" t="s">
        <v>3</v>
      </c>
      <c r="M3" s="52"/>
      <c r="N3" s="51">
        <v>2011</v>
      </c>
      <c r="O3" s="50"/>
      <c r="P3" s="51" t="s">
        <v>2</v>
      </c>
      <c r="Q3" s="50"/>
      <c r="R3" s="51" t="s">
        <v>3</v>
      </c>
      <c r="S3" s="52"/>
      <c r="T3" s="51">
        <v>2011</v>
      </c>
      <c r="U3" s="50"/>
      <c r="V3" s="51" t="s">
        <v>2</v>
      </c>
      <c r="W3" s="50"/>
      <c r="X3" s="51" t="s">
        <v>3</v>
      </c>
      <c r="Y3" s="52"/>
      <c r="Z3" s="51">
        <v>2011</v>
      </c>
      <c r="AA3" s="50"/>
      <c r="AB3" s="51" t="s">
        <v>2</v>
      </c>
      <c r="AC3" s="50"/>
      <c r="AD3" s="51" t="s">
        <v>3</v>
      </c>
      <c r="AE3" s="52"/>
      <c r="AF3" s="58">
        <v>2011</v>
      </c>
      <c r="AG3" s="50"/>
      <c r="AH3" s="51" t="s">
        <v>2</v>
      </c>
      <c r="AI3" s="50"/>
      <c r="AJ3" s="51" t="s">
        <v>3</v>
      </c>
      <c r="AK3" s="50"/>
    </row>
    <row r="4" spans="1:44" s="5" customFormat="1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4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3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44">
      <c r="A5" s="10" t="s">
        <v>30</v>
      </c>
      <c r="B5" s="18">
        <v>124.31775092533539</v>
      </c>
      <c r="C5" s="19">
        <v>8.2073906028380349E-3</v>
      </c>
      <c r="D5" s="18">
        <v>338.31349005059718</v>
      </c>
      <c r="E5" s="19">
        <v>2.1743082220884901E-2</v>
      </c>
      <c r="F5" s="18">
        <v>272.90621530748177</v>
      </c>
      <c r="G5" s="34">
        <v>1.7858916439155756E-2</v>
      </c>
      <c r="H5" s="18">
        <v>216.73773853785187</v>
      </c>
      <c r="I5" s="19">
        <v>7.377992988839511E-3</v>
      </c>
      <c r="J5" s="18">
        <v>584.78095159892666</v>
      </c>
      <c r="K5" s="19">
        <v>1.944596200703869E-2</v>
      </c>
      <c r="L5" s="18">
        <v>471.72330095646754</v>
      </c>
      <c r="M5" s="34">
        <v>1.5954066103689823E-2</v>
      </c>
      <c r="N5" s="18">
        <v>216.53071449554739</v>
      </c>
      <c r="O5" s="19">
        <v>9.3582222316938614E-3</v>
      </c>
      <c r="P5" s="18">
        <v>598.6726827154215</v>
      </c>
      <c r="Q5" s="19">
        <v>2.5160917302053633E-2</v>
      </c>
      <c r="R5" s="18">
        <v>482.92929739043979</v>
      </c>
      <c r="S5" s="34">
        <v>2.0674122952708637E-2</v>
      </c>
      <c r="T5" s="18">
        <v>312.13743016889447</v>
      </c>
      <c r="U5" s="19">
        <v>6.9484296845837299E-3</v>
      </c>
      <c r="V5" s="18">
        <v>846.98509796041367</v>
      </c>
      <c r="W5" s="19">
        <v>1.8424222454178282E-2</v>
      </c>
      <c r="X5" s="18">
        <v>683.23464568806696</v>
      </c>
      <c r="Y5" s="34">
        <v>1.5118525917139632E-2</v>
      </c>
      <c r="Z5" s="18">
        <v>316.12042941543626</v>
      </c>
      <c r="AA5" s="19">
        <v>7.7865314015262638E-3</v>
      </c>
      <c r="AB5" s="18">
        <v>869.1348050322531</v>
      </c>
      <c r="AC5" s="19">
        <v>2.0869619622098694E-2</v>
      </c>
      <c r="AD5" s="18">
        <v>701.10207605935079</v>
      </c>
      <c r="AE5" s="34">
        <v>1.7151982013920604E-2</v>
      </c>
      <c r="AF5" s="38">
        <v>380.67112998166664</v>
      </c>
      <c r="AG5" s="19">
        <v>6.5626760853646146E-3</v>
      </c>
      <c r="AH5" s="18">
        <v>1032.1650535336057</v>
      </c>
      <c r="AI5" s="19">
        <v>1.7383663897447155E-2</v>
      </c>
      <c r="AJ5" s="18">
        <v>832.61314318377526</v>
      </c>
      <c r="AK5" s="19">
        <v>1.4271226764594977E-2</v>
      </c>
      <c r="AL5" s="2"/>
      <c r="AN5" s="2"/>
      <c r="AP5" s="2"/>
      <c r="AR5" s="2"/>
    </row>
    <row r="6" spans="1:44">
      <c r="A6" s="10" t="s">
        <v>31</v>
      </c>
      <c r="B6" s="18">
        <v>61.41819297245415</v>
      </c>
      <c r="C6" s="19">
        <v>4.0547958444660326E-3</v>
      </c>
      <c r="D6" s="18">
        <v>61.41819297245415</v>
      </c>
      <c r="E6" s="19">
        <v>3.9472881186574148E-3</v>
      </c>
      <c r="F6" s="18">
        <v>49.544008997779684</v>
      </c>
      <c r="G6" s="34">
        <v>3.2421479142760706E-3</v>
      </c>
      <c r="H6" s="18">
        <v>57.812201307530252</v>
      </c>
      <c r="I6" s="19">
        <v>1.9679914480691348E-3</v>
      </c>
      <c r="J6" s="18">
        <v>57.812201307530252</v>
      </c>
      <c r="K6" s="19">
        <v>1.9224529579762208E-3</v>
      </c>
      <c r="L6" s="18">
        <v>46.635175721407734</v>
      </c>
      <c r="M6" s="34">
        <v>1.5772396120945294E-3</v>
      </c>
      <c r="N6" s="18">
        <v>75.361256808017359</v>
      </c>
      <c r="O6" s="19">
        <v>3.2570316433499819E-3</v>
      </c>
      <c r="P6" s="18">
        <v>75.361256808017359</v>
      </c>
      <c r="Q6" s="19">
        <v>3.1672705387606405E-3</v>
      </c>
      <c r="R6" s="18">
        <v>60.791413825134001</v>
      </c>
      <c r="S6" s="34">
        <v>2.602470321600108E-3</v>
      </c>
      <c r="T6" s="18">
        <v>95.453907739634005</v>
      </c>
      <c r="U6" s="19">
        <v>2.1248805876588049E-3</v>
      </c>
      <c r="V6" s="18">
        <v>95.453907739634005</v>
      </c>
      <c r="W6" s="19">
        <v>2.0763813136152999E-3</v>
      </c>
      <c r="X6" s="18">
        <v>76.999485576638108</v>
      </c>
      <c r="Y6" s="34">
        <v>1.7038344376176509E-3</v>
      </c>
      <c r="Z6" s="18">
        <v>133.83603693122041</v>
      </c>
      <c r="AA6" s="19">
        <v>3.2965870195350603E-3</v>
      </c>
      <c r="AB6" s="18">
        <v>133.83603693122041</v>
      </c>
      <c r="AC6" s="19">
        <v>3.2136639406358516E-3</v>
      </c>
      <c r="AD6" s="18">
        <v>107.96106979118446</v>
      </c>
      <c r="AE6" s="34">
        <v>2.6411936157285975E-3</v>
      </c>
      <c r="AF6" s="38">
        <v>149.18405582577782</v>
      </c>
      <c r="AG6" s="19">
        <v>2.5718962074499402E-3</v>
      </c>
      <c r="AH6" s="18">
        <v>149.18405582577782</v>
      </c>
      <c r="AI6" s="19">
        <v>2.5125492056284567E-3</v>
      </c>
      <c r="AJ6" s="18">
        <v>120.34180503279407</v>
      </c>
      <c r="AK6" s="19">
        <v>2.062692863959042E-3</v>
      </c>
      <c r="AL6" s="2"/>
      <c r="AN6" s="2"/>
      <c r="AP6" s="2"/>
      <c r="AR6" s="2"/>
    </row>
    <row r="7" spans="1:44">
      <c r="A7" s="10" t="s">
        <v>32</v>
      </c>
      <c r="B7" s="18">
        <v>116.79052675601211</v>
      </c>
      <c r="C7" s="19">
        <v>7.7104473388799923E-3</v>
      </c>
      <c r="D7" s="18">
        <v>116.79052675601211</v>
      </c>
      <c r="E7" s="19">
        <v>7.506014689206292E-3</v>
      </c>
      <c r="F7" s="18">
        <v>94.21102491651645</v>
      </c>
      <c r="G7" s="34">
        <v>6.1651465861106095E-3</v>
      </c>
      <c r="H7" s="18">
        <v>259.24979054517263</v>
      </c>
      <c r="I7" s="19">
        <v>8.8251503863797445E-3</v>
      </c>
      <c r="J7" s="18">
        <v>259.24979054517263</v>
      </c>
      <c r="K7" s="19">
        <v>8.6209401374821009E-3</v>
      </c>
      <c r="L7" s="18">
        <v>209.12816437310593</v>
      </c>
      <c r="M7" s="34">
        <v>7.0728847860321055E-3</v>
      </c>
      <c r="N7" s="18">
        <v>177.90800695822566</v>
      </c>
      <c r="O7" s="19">
        <v>7.6889907733946432E-3</v>
      </c>
      <c r="P7" s="18">
        <v>177.90800695822566</v>
      </c>
      <c r="Q7" s="19">
        <v>7.4770885321602636E-3</v>
      </c>
      <c r="R7" s="18">
        <v>143.51245894630205</v>
      </c>
      <c r="S7" s="34">
        <v>6.143744514018658E-3</v>
      </c>
      <c r="T7" s="18">
        <v>442.70204653575644</v>
      </c>
      <c r="U7" s="19">
        <v>9.8549028224861699E-3</v>
      </c>
      <c r="V7" s="18">
        <v>442.70204653575644</v>
      </c>
      <c r="W7" s="19">
        <v>9.629969884872731E-3</v>
      </c>
      <c r="X7" s="18">
        <v>357.11298420551026</v>
      </c>
      <c r="Y7" s="34">
        <v>7.9021489046722376E-3</v>
      </c>
      <c r="Z7" s="18">
        <v>404.81286718278636</v>
      </c>
      <c r="AA7" s="19">
        <v>9.9711622810630327E-3</v>
      </c>
      <c r="AB7" s="18">
        <v>404.81286718278636</v>
      </c>
      <c r="AC7" s="19">
        <v>9.7203454600145716E-3</v>
      </c>
      <c r="AD7" s="18">
        <v>326.54904619411434</v>
      </c>
      <c r="AE7" s="34">
        <v>7.9887987188191345E-3</v>
      </c>
      <c r="AF7" s="38">
        <v>569.5477593711405</v>
      </c>
      <c r="AG7" s="19">
        <v>9.8188624392871529E-3</v>
      </c>
      <c r="AH7" s="18">
        <v>569.5477593711405</v>
      </c>
      <c r="AI7" s="19">
        <v>9.5922902917092989E-3</v>
      </c>
      <c r="AJ7" s="18">
        <v>459.43519255938668</v>
      </c>
      <c r="AK7" s="19">
        <v>7.8748502474734108E-3</v>
      </c>
      <c r="AL7" s="2"/>
      <c r="AN7" s="2"/>
      <c r="AP7" s="2"/>
      <c r="AR7" s="2"/>
    </row>
    <row r="8" spans="1:44">
      <c r="A8" s="10" t="s">
        <v>33</v>
      </c>
      <c r="B8" s="18">
        <v>124.21492946910226</v>
      </c>
      <c r="C8" s="19">
        <v>8.2006023859713655E-3</v>
      </c>
      <c r="D8" s="18">
        <v>173.42170205018493</v>
      </c>
      <c r="E8" s="19">
        <v>1.1145645791419774E-2</v>
      </c>
      <c r="F8" s="18">
        <v>139.89350632048249</v>
      </c>
      <c r="G8" s="34">
        <v>9.1545970726358596E-3</v>
      </c>
      <c r="H8" s="18">
        <v>194.57804310706956</v>
      </c>
      <c r="I8" s="19">
        <v>6.6236523805721717E-3</v>
      </c>
      <c r="J8" s="18">
        <v>248.99012880745968</v>
      </c>
      <c r="K8" s="19">
        <v>8.2797713770921978E-3</v>
      </c>
      <c r="L8" s="18">
        <v>200.85203723801749</v>
      </c>
      <c r="M8" s="34">
        <v>6.7929794281071914E-3</v>
      </c>
      <c r="N8" s="18">
        <v>182.45049776584668</v>
      </c>
      <c r="O8" s="19">
        <v>7.8853122909316765E-3</v>
      </c>
      <c r="P8" s="18">
        <v>244.29287696295265</v>
      </c>
      <c r="Q8" s="19">
        <v>1.026710095885135E-2</v>
      </c>
      <c r="R8" s="18">
        <v>197.06292075011513</v>
      </c>
      <c r="S8" s="34">
        <v>8.436230883118111E-3</v>
      </c>
      <c r="T8" s="18">
        <v>303.58581948116517</v>
      </c>
      <c r="U8" s="19">
        <v>6.7580639680419174E-3</v>
      </c>
      <c r="V8" s="18">
        <v>391.38468826743531</v>
      </c>
      <c r="W8" s="19">
        <v>8.5136781971286522E-3</v>
      </c>
      <c r="X8" s="18">
        <v>315.71698186906445</v>
      </c>
      <c r="Y8" s="34">
        <v>6.9861436374638467E-3</v>
      </c>
      <c r="Z8" s="18">
        <v>271.77528243482277</v>
      </c>
      <c r="AA8" s="19">
        <v>6.69424236437559E-3</v>
      </c>
      <c r="AB8" s="18">
        <v>364.21247877624279</v>
      </c>
      <c r="AC8" s="19">
        <v>8.7454510504844114E-3</v>
      </c>
      <c r="AD8" s="18">
        <v>293.79806621283581</v>
      </c>
      <c r="AE8" s="34">
        <v>7.1875684290237732E-3</v>
      </c>
      <c r="AF8" s="38">
        <v>359.1852440983011</v>
      </c>
      <c r="AG8" s="19">
        <v>6.1922647293302683E-3</v>
      </c>
      <c r="AH8" s="18">
        <v>461.49002473987304</v>
      </c>
      <c r="AI8" s="19">
        <v>7.7723881995790979E-3</v>
      </c>
      <c r="AJ8" s="18">
        <v>372.26861995683095</v>
      </c>
      <c r="AK8" s="19">
        <v>6.3807903301066806E-3</v>
      </c>
      <c r="AL8" s="2"/>
      <c r="AN8" s="2"/>
      <c r="AP8" s="2"/>
      <c r="AR8" s="2"/>
    </row>
    <row r="9" spans="1:44">
      <c r="A9" s="10" t="s">
        <v>34</v>
      </c>
      <c r="B9" s="18">
        <v>123.3929974167425</v>
      </c>
      <c r="C9" s="19">
        <v>8.1463388769189814E-3</v>
      </c>
      <c r="D9" s="18">
        <v>123.3929974167425</v>
      </c>
      <c r="E9" s="19">
        <v>7.9303491206112325E-3</v>
      </c>
      <c r="F9" s="18">
        <v>99.537017916172289</v>
      </c>
      <c r="G9" s="34">
        <v>6.5136782742922618E-3</v>
      </c>
      <c r="H9" s="18">
        <v>179.59757519846269</v>
      </c>
      <c r="I9" s="19">
        <v>6.1137006391502038E-3</v>
      </c>
      <c r="J9" s="18">
        <v>179.59757519846269</v>
      </c>
      <c r="K9" s="19">
        <v>5.9722321910732866E-3</v>
      </c>
      <c r="L9" s="18">
        <v>144.87537732675992</v>
      </c>
      <c r="M9" s="34">
        <v>4.899803215108584E-3</v>
      </c>
      <c r="N9" s="18">
        <v>190.90256951780998</v>
      </c>
      <c r="O9" s="19">
        <v>8.2506016493368601E-3</v>
      </c>
      <c r="P9" s="18">
        <v>190.90256951780998</v>
      </c>
      <c r="Q9" s="19">
        <v>8.0232218757681287E-3</v>
      </c>
      <c r="R9" s="18">
        <v>153.99473941103338</v>
      </c>
      <c r="S9" s="34">
        <v>6.5924891984344876E-3</v>
      </c>
      <c r="T9" s="18">
        <v>276.7651808181223</v>
      </c>
      <c r="U9" s="19">
        <v>6.1610150279486292E-3</v>
      </c>
      <c r="V9" s="18">
        <v>276.7651808181223</v>
      </c>
      <c r="W9" s="19">
        <v>6.0203931229050826E-3</v>
      </c>
      <c r="X9" s="18">
        <v>223.25724585995201</v>
      </c>
      <c r="Y9" s="34">
        <v>4.9402068220994657E-3</v>
      </c>
      <c r="Z9" s="18">
        <v>281.72823363372868</v>
      </c>
      <c r="AA9" s="19">
        <v>6.9393988295602315E-3</v>
      </c>
      <c r="AB9" s="18">
        <v>281.72823363372868</v>
      </c>
      <c r="AC9" s="19">
        <v>6.7648436568174056E-3</v>
      </c>
      <c r="AD9" s="18">
        <v>227.26077513120782</v>
      </c>
      <c r="AE9" s="34">
        <v>5.5597791828392107E-3</v>
      </c>
      <c r="AF9" s="38">
        <v>394.46731782423217</v>
      </c>
      <c r="AG9" s="19">
        <v>6.8005189499600023E-3</v>
      </c>
      <c r="AH9" s="18">
        <v>394.46731782423217</v>
      </c>
      <c r="AI9" s="19">
        <v>6.6435956614768824E-3</v>
      </c>
      <c r="AJ9" s="18">
        <v>318.2036363782139</v>
      </c>
      <c r="AK9" s="19">
        <v>5.4541010903426078E-3</v>
      </c>
      <c r="AL9" s="2"/>
      <c r="AN9" s="2"/>
      <c r="AP9" s="2"/>
      <c r="AR9" s="2"/>
    </row>
    <row r="10" spans="1:44">
      <c r="A10" s="10" t="s">
        <v>35</v>
      </c>
      <c r="B10" s="18">
        <v>22.480028511575394</v>
      </c>
      <c r="C10" s="19">
        <v>1.4841193102684603E-3</v>
      </c>
      <c r="D10" s="18">
        <v>54.663885298106884</v>
      </c>
      <c r="E10" s="19">
        <v>3.5131952686013245E-3</v>
      </c>
      <c r="F10" s="18">
        <v>44.095534140472871</v>
      </c>
      <c r="G10" s="34">
        <v>2.8856010430813204E-3</v>
      </c>
      <c r="H10" s="18">
        <v>24.10491390024665</v>
      </c>
      <c r="I10" s="19">
        <v>8.20558002276748E-4</v>
      </c>
      <c r="J10" s="18">
        <v>58.615061270288535</v>
      </c>
      <c r="K10" s="19">
        <v>1.9491507912248623E-3</v>
      </c>
      <c r="L10" s="18">
        <v>47.282816091366072</v>
      </c>
      <c r="M10" s="34">
        <v>1.5991433366991509E-3</v>
      </c>
      <c r="N10" s="18">
        <v>35.340035185089434</v>
      </c>
      <c r="O10" s="19">
        <v>1.5273579256800908E-3</v>
      </c>
      <c r="P10" s="18">
        <v>85.935105856029381</v>
      </c>
      <c r="Q10" s="19">
        <v>3.611666532001399E-3</v>
      </c>
      <c r="R10" s="18">
        <v>69.320985390530339</v>
      </c>
      <c r="S10" s="34">
        <v>2.9676198625987827E-3</v>
      </c>
      <c r="T10" s="18">
        <v>41.115016990430334</v>
      </c>
      <c r="U10" s="19">
        <v>9.1525327284167535E-4</v>
      </c>
      <c r="V10" s="18">
        <v>99.977923588367119</v>
      </c>
      <c r="W10" s="19">
        <v>2.1747909250523865E-3</v>
      </c>
      <c r="X10" s="18">
        <v>80.648858361282791</v>
      </c>
      <c r="Y10" s="34">
        <v>1.7845872761543902E-3</v>
      </c>
      <c r="Z10" s="18">
        <v>45.65245514464177</v>
      </c>
      <c r="AA10" s="19">
        <v>1.1244900438666949E-3</v>
      </c>
      <c r="AB10" s="18">
        <v>111.01145046674053</v>
      </c>
      <c r="AC10" s="19">
        <v>2.6656011605154296E-3</v>
      </c>
      <c r="AD10" s="18">
        <v>89.549236709837345</v>
      </c>
      <c r="AE10" s="34">
        <v>2.1907607320755178E-3</v>
      </c>
      <c r="AF10" s="38">
        <v>47.139286905892718</v>
      </c>
      <c r="AG10" s="19">
        <v>8.126696418332077E-4</v>
      </c>
      <c r="AH10" s="18">
        <v>114.62692634626418</v>
      </c>
      <c r="AI10" s="19">
        <v>1.9305400375444987E-3</v>
      </c>
      <c r="AJ10" s="18">
        <v>92.465720585986418</v>
      </c>
      <c r="AK10" s="19">
        <v>1.5848888253053037E-3</v>
      </c>
      <c r="AL10" s="2"/>
      <c r="AN10" s="2"/>
      <c r="AP10" s="2"/>
      <c r="AR10" s="2"/>
    </row>
    <row r="11" spans="1:44">
      <c r="A11" s="10" t="s">
        <v>36</v>
      </c>
      <c r="B11" s="18">
        <v>147.3285573760455</v>
      </c>
      <c r="C11" s="19">
        <v>9.7265515852524489E-3</v>
      </c>
      <c r="D11" s="18">
        <v>162.05409977693998</v>
      </c>
      <c r="E11" s="19">
        <v>1.0415060939942178E-2</v>
      </c>
      <c r="F11" s="18">
        <v>130.7236404867316</v>
      </c>
      <c r="G11" s="34">
        <v>8.5545232798909243E-3</v>
      </c>
      <c r="H11" s="18">
        <v>293.94931828799474</v>
      </c>
      <c r="I11" s="19">
        <v>1.0006360793619795E-2</v>
      </c>
      <c r="J11" s="18">
        <v>325.53253931292818</v>
      </c>
      <c r="K11" s="19">
        <v>1.0825067701376969E-2</v>
      </c>
      <c r="L11" s="18">
        <v>262.59624837909536</v>
      </c>
      <c r="M11" s="34">
        <v>8.8812189194946312E-3</v>
      </c>
      <c r="N11" s="18">
        <v>315.82038936994763</v>
      </c>
      <c r="O11" s="19">
        <v>1.3649414106952624E-2</v>
      </c>
      <c r="P11" s="18">
        <v>340.88063050841339</v>
      </c>
      <c r="Q11" s="19">
        <v>1.4326475220468839E-2</v>
      </c>
      <c r="R11" s="18">
        <v>274.97704194345351</v>
      </c>
      <c r="S11" s="34">
        <v>1.1771721461154034E-2</v>
      </c>
      <c r="T11" s="18">
        <v>628.39105536431521</v>
      </c>
      <c r="U11" s="19">
        <v>1.3988489173687781E-2</v>
      </c>
      <c r="V11" s="18">
        <v>681.48634121886653</v>
      </c>
      <c r="W11" s="19">
        <v>1.4824175750359282E-2</v>
      </c>
      <c r="X11" s="18">
        <v>549.73231524988569</v>
      </c>
      <c r="Y11" s="34">
        <v>1.2164403998021276E-2</v>
      </c>
      <c r="Z11" s="18">
        <v>710.06982086253402</v>
      </c>
      <c r="AA11" s="19">
        <v>1.7490109600465664E-2</v>
      </c>
      <c r="AB11" s="18">
        <v>746.69606128454268</v>
      </c>
      <c r="AC11" s="19">
        <v>1.7929626891135048E-2</v>
      </c>
      <c r="AD11" s="18">
        <v>602.334822769531</v>
      </c>
      <c r="AE11" s="34">
        <v>1.473570882084576E-2</v>
      </c>
      <c r="AF11" s="38">
        <v>901.21333823688053</v>
      </c>
      <c r="AG11" s="19">
        <v>1.5536694949637046E-2</v>
      </c>
      <c r="AH11" s="18">
        <v>988.20016037450648</v>
      </c>
      <c r="AI11" s="19">
        <v>1.6643209719747105E-2</v>
      </c>
      <c r="AJ11" s="18">
        <v>797.14812936876865</v>
      </c>
      <c r="AK11" s="19">
        <v>1.3663346311941903E-2</v>
      </c>
      <c r="AL11" s="2"/>
      <c r="AN11" s="2"/>
      <c r="AP11" s="2"/>
      <c r="AR11" s="2"/>
    </row>
    <row r="12" spans="1:44">
      <c r="A12" s="10" t="s">
        <v>37</v>
      </c>
      <c r="B12" s="18">
        <v>67.766102469054175</v>
      </c>
      <c r="C12" s="19">
        <v>4.4738813922841573E-3</v>
      </c>
      <c r="D12" s="18">
        <v>67.766102469054175</v>
      </c>
      <c r="E12" s="19">
        <v>4.3552621491776524E-3</v>
      </c>
      <c r="F12" s="18">
        <v>54.664655991703704</v>
      </c>
      <c r="G12" s="34">
        <v>3.5772418097224164E-3</v>
      </c>
      <c r="H12" s="18">
        <v>154.66267639991108</v>
      </c>
      <c r="I12" s="19">
        <v>5.2648890304556363E-3</v>
      </c>
      <c r="J12" s="18">
        <v>154.66267639991108</v>
      </c>
      <c r="K12" s="19">
        <v>5.1430617241485241E-3</v>
      </c>
      <c r="L12" s="18">
        <v>124.76122562926159</v>
      </c>
      <c r="M12" s="34">
        <v>4.2195262282587282E-3</v>
      </c>
      <c r="N12" s="18">
        <v>83.808587642762177</v>
      </c>
      <c r="O12" s="19">
        <v>3.6221161044637309E-3</v>
      </c>
      <c r="P12" s="18">
        <v>83.808587642762177</v>
      </c>
      <c r="Q12" s="19">
        <v>3.5222935733712477E-3</v>
      </c>
      <c r="R12" s="18">
        <v>67.605594031828161</v>
      </c>
      <c r="S12" s="34">
        <v>2.8941842436511281E-3</v>
      </c>
      <c r="T12" s="18">
        <v>197.64760876376738</v>
      </c>
      <c r="U12" s="19">
        <v>4.3997943824873927E-3</v>
      </c>
      <c r="V12" s="18">
        <v>197.64760876376738</v>
      </c>
      <c r="W12" s="19">
        <v>4.2993714059066527E-3</v>
      </c>
      <c r="X12" s="18">
        <v>159.43573773610569</v>
      </c>
      <c r="Y12" s="34">
        <v>3.5279729274473627E-3</v>
      </c>
      <c r="Z12" s="18">
        <v>175.5679409425272</v>
      </c>
      <c r="AA12" s="19">
        <v>4.3245078711877218E-3</v>
      </c>
      <c r="AB12" s="18">
        <v>175.5679409425272</v>
      </c>
      <c r="AC12" s="19">
        <v>4.215728243870823E-3</v>
      </c>
      <c r="AD12" s="18">
        <v>141.62480569363859</v>
      </c>
      <c r="AE12" s="34">
        <v>3.4647538538691383E-3</v>
      </c>
      <c r="AF12" s="38">
        <v>272.75954065758549</v>
      </c>
      <c r="AG12" s="19">
        <v>4.7023069877003354E-3</v>
      </c>
      <c r="AH12" s="18">
        <v>272.75954065758549</v>
      </c>
      <c r="AI12" s="19">
        <v>4.5938003455754089E-3</v>
      </c>
      <c r="AJ12" s="18">
        <v>220.02602946378562</v>
      </c>
      <c r="AK12" s="19">
        <v>3.7713089041378095E-3</v>
      </c>
      <c r="AL12" s="2"/>
      <c r="AN12" s="2"/>
      <c r="AP12" s="2"/>
      <c r="AR12" s="2"/>
    </row>
    <row r="13" spans="1:44">
      <c r="A13" s="10" t="s">
        <v>38</v>
      </c>
      <c r="B13" s="18">
        <v>67.687532185024125</v>
      </c>
      <c r="C13" s="19">
        <v>4.4686942246752633E-3</v>
      </c>
      <c r="D13" s="18">
        <v>80.97465772911869</v>
      </c>
      <c r="E13" s="19">
        <v>5.2041632763414926E-3</v>
      </c>
      <c r="F13" s="18">
        <v>65.319557234822412</v>
      </c>
      <c r="G13" s="34">
        <v>4.274495958932323E-3</v>
      </c>
      <c r="H13" s="18">
        <v>130.20031115947793</v>
      </c>
      <c r="I13" s="19">
        <v>4.4321629881340918E-3</v>
      </c>
      <c r="J13" s="18">
        <v>161.22854151747626</v>
      </c>
      <c r="K13" s="19">
        <v>5.3613991430921598E-3</v>
      </c>
      <c r="L13" s="18">
        <v>130.05769015743084</v>
      </c>
      <c r="M13" s="34">
        <v>4.3986569708506836E-3</v>
      </c>
      <c r="N13" s="18">
        <v>101.20215450862301</v>
      </c>
      <c r="O13" s="19">
        <v>4.3738471672451259E-3</v>
      </c>
      <c r="P13" s="18">
        <v>124.80002996709844</v>
      </c>
      <c r="Q13" s="19">
        <v>5.2450751870845172E-3</v>
      </c>
      <c r="R13" s="18">
        <v>100.67202417345941</v>
      </c>
      <c r="S13" s="34">
        <v>4.3097526219815514E-3</v>
      </c>
      <c r="T13" s="18">
        <v>210.01114479784849</v>
      </c>
      <c r="U13" s="19">
        <v>4.6750166162936565E-3</v>
      </c>
      <c r="V13" s="18">
        <v>259.02800308850345</v>
      </c>
      <c r="W13" s="19">
        <v>5.6345614134845363E-3</v>
      </c>
      <c r="X13" s="18">
        <v>208.94925582472609</v>
      </c>
      <c r="Y13" s="34">
        <v>4.6236015100958663E-3</v>
      </c>
      <c r="Z13" s="18">
        <v>148.8142973974914</v>
      </c>
      <c r="AA13" s="19">
        <v>3.6655245655093146E-3</v>
      </c>
      <c r="AB13" s="18">
        <v>179.72718615175475</v>
      </c>
      <c r="AC13" s="19">
        <v>4.3155998229734392E-3</v>
      </c>
      <c r="AD13" s="18">
        <v>144.97993016241551</v>
      </c>
      <c r="AE13" s="34">
        <v>3.5468346756324662E-3</v>
      </c>
      <c r="AF13" s="38">
        <v>216.34944950102025</v>
      </c>
      <c r="AG13" s="19">
        <v>3.7298109746082527E-3</v>
      </c>
      <c r="AH13" s="18">
        <v>270.43991688136026</v>
      </c>
      <c r="AI13" s="19">
        <v>4.554733376628553E-3</v>
      </c>
      <c r="AJ13" s="18">
        <v>218.15486628429733</v>
      </c>
      <c r="AK13" s="19">
        <v>3.7392366335201165E-3</v>
      </c>
      <c r="AL13" s="2"/>
      <c r="AN13" s="2"/>
      <c r="AP13" s="2"/>
      <c r="AR13" s="2"/>
    </row>
    <row r="14" spans="1:44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18">
        <v>0</v>
      </c>
      <c r="AA14" s="19">
        <v>0</v>
      </c>
      <c r="AB14" s="18">
        <v>0</v>
      </c>
      <c r="AC14" s="19">
        <v>0</v>
      </c>
      <c r="AD14" s="18">
        <v>0</v>
      </c>
      <c r="AE14" s="34">
        <v>0</v>
      </c>
      <c r="AF14" s="38">
        <v>0</v>
      </c>
      <c r="AG14" s="19">
        <v>0</v>
      </c>
      <c r="AH14" s="18">
        <v>0</v>
      </c>
      <c r="AI14" s="19">
        <v>0</v>
      </c>
      <c r="AJ14" s="18">
        <v>0</v>
      </c>
      <c r="AK14" s="19">
        <v>0</v>
      </c>
      <c r="AL14" s="2"/>
      <c r="AN14" s="2"/>
      <c r="AP14" s="2"/>
      <c r="AR14" s="2"/>
    </row>
    <row r="15" spans="1:44">
      <c r="A15" s="10" t="s">
        <v>40</v>
      </c>
      <c r="B15" s="18">
        <v>94.420034057530728</v>
      </c>
      <c r="C15" s="19">
        <v>6.2335595236825934E-3</v>
      </c>
      <c r="D15" s="18">
        <v>164.73567577181214</v>
      </c>
      <c r="E15" s="19">
        <v>1.0587403246863893E-2</v>
      </c>
      <c r="F15" s="18">
        <v>132.88677845592846</v>
      </c>
      <c r="G15" s="34">
        <v>8.696078503155907E-3</v>
      </c>
      <c r="H15" s="18">
        <v>170.72074873174171</v>
      </c>
      <c r="I15" s="19">
        <v>5.811523621541549E-3</v>
      </c>
      <c r="J15" s="18">
        <v>293.79200555043803</v>
      </c>
      <c r="K15" s="19">
        <v>9.7695866499834944E-3</v>
      </c>
      <c r="L15" s="18">
        <v>236.9922178106867</v>
      </c>
      <c r="M15" s="34">
        <v>8.015269759508184E-3</v>
      </c>
      <c r="N15" s="18">
        <v>118.4004780928224</v>
      </c>
      <c r="O15" s="19">
        <v>5.1171400275142826E-3</v>
      </c>
      <c r="P15" s="18">
        <v>205.66150301495944</v>
      </c>
      <c r="Q15" s="19">
        <v>8.6435079117100876E-3</v>
      </c>
      <c r="R15" s="18">
        <v>165.90027909873393</v>
      </c>
      <c r="S15" s="34">
        <v>7.1021633736230699E-3</v>
      </c>
      <c r="T15" s="18">
        <v>274.09568088004443</v>
      </c>
      <c r="U15" s="19">
        <v>6.1015898170641214E-3</v>
      </c>
      <c r="V15" s="18">
        <v>476.99621446300625</v>
      </c>
      <c r="W15" s="19">
        <v>1.0375961024851593E-2</v>
      </c>
      <c r="X15" s="18">
        <v>384.77694633349176</v>
      </c>
      <c r="Y15" s="34">
        <v>8.5142934015038675E-3</v>
      </c>
      <c r="Z15" s="18">
        <v>289.16146311750038</v>
      </c>
      <c r="AA15" s="19">
        <v>7.1224906812863854E-3</v>
      </c>
      <c r="AB15" s="18">
        <v>507.3804524068106</v>
      </c>
      <c r="AC15" s="19">
        <v>1.2183192968581603E-2</v>
      </c>
      <c r="AD15" s="18">
        <v>409.28689827482714</v>
      </c>
      <c r="AE15" s="34">
        <v>1.0012923591954834E-2</v>
      </c>
      <c r="AF15" s="38">
        <v>432.41382356079862</v>
      </c>
      <c r="AG15" s="19">
        <v>7.4547073191502519E-3</v>
      </c>
      <c r="AH15" s="18">
        <v>761.75808066238164</v>
      </c>
      <c r="AI15" s="19">
        <v>1.2829485361924372E-2</v>
      </c>
      <c r="AJ15" s="18">
        <v>614.4848517343213</v>
      </c>
      <c r="AK15" s="19">
        <v>1.0532445631324151E-2</v>
      </c>
      <c r="AL15" s="2"/>
      <c r="AN15" s="2"/>
      <c r="AP15" s="2"/>
      <c r="AR15" s="2"/>
    </row>
    <row r="16" spans="1:44">
      <c r="A16" s="10" t="s">
        <v>41</v>
      </c>
      <c r="B16" s="18">
        <v>77.442921151336051</v>
      </c>
      <c r="C16" s="19">
        <v>5.1127397220654611E-3</v>
      </c>
      <c r="D16" s="18">
        <v>96.270926736251099</v>
      </c>
      <c r="E16" s="19">
        <v>6.1872397556303098E-3</v>
      </c>
      <c r="F16" s="18">
        <v>77.65854756724255</v>
      </c>
      <c r="G16" s="34">
        <v>5.0819564890707174E-3</v>
      </c>
      <c r="H16" s="18">
        <v>232.07037462535351</v>
      </c>
      <c r="I16" s="19">
        <v>7.8999329256367132E-3</v>
      </c>
      <c r="J16" s="18">
        <v>285.27794524847769</v>
      </c>
      <c r="K16" s="19">
        <v>9.4864650936043633E-3</v>
      </c>
      <c r="L16" s="18">
        <v>230.12420916710539</v>
      </c>
      <c r="M16" s="34">
        <v>7.7829881154209846E-3</v>
      </c>
      <c r="N16" s="18">
        <v>94.652602453819753</v>
      </c>
      <c r="O16" s="19">
        <v>4.0907826431673816E-3</v>
      </c>
      <c r="P16" s="18">
        <v>119.89027653976953</v>
      </c>
      <c r="Q16" s="19">
        <v>5.0387288754436049E-3</v>
      </c>
      <c r="R16" s="18">
        <v>96.711489742080758</v>
      </c>
      <c r="S16" s="34">
        <v>4.1402028012620202E-3</v>
      </c>
      <c r="T16" s="18">
        <v>200.19419836261585</v>
      </c>
      <c r="U16" s="19">
        <v>4.456483510585604E-3</v>
      </c>
      <c r="V16" s="18">
        <v>262.94220717761613</v>
      </c>
      <c r="W16" s="19">
        <v>5.7197059656644107E-3</v>
      </c>
      <c r="X16" s="18">
        <v>212.10671378994374</v>
      </c>
      <c r="Y16" s="34">
        <v>4.6934693225387618E-3</v>
      </c>
      <c r="Z16" s="18">
        <v>158.01416245247626</v>
      </c>
      <c r="AA16" s="19">
        <v>3.8921313630292022E-3</v>
      </c>
      <c r="AB16" s="18">
        <v>209.01651455047414</v>
      </c>
      <c r="AC16" s="19">
        <v>5.0188936493498013E-3</v>
      </c>
      <c r="AD16" s="18">
        <v>168.60665507071582</v>
      </c>
      <c r="AE16" s="34">
        <v>4.1248463154677922E-3</v>
      </c>
      <c r="AF16" s="38">
        <v>252.60166659719752</v>
      </c>
      <c r="AG16" s="19">
        <v>4.3547902268830097E-3</v>
      </c>
      <c r="AH16" s="18">
        <v>330.99665814715615</v>
      </c>
      <c r="AI16" s="19">
        <v>5.5746264967117846E-3</v>
      </c>
      <c r="AJ16" s="18">
        <v>267.00397090537263</v>
      </c>
      <c r="AK16" s="19">
        <v>4.5765242202005941E-3</v>
      </c>
      <c r="AL16" s="2"/>
      <c r="AN16" s="2"/>
      <c r="AP16" s="2"/>
      <c r="AR16" s="2"/>
    </row>
    <row r="17" spans="1:37" s="6" customFormat="1">
      <c r="A17" s="13" t="s">
        <v>0</v>
      </c>
      <c r="B17" s="14">
        <f>SUM(B5:B16)</f>
        <v>1027.2595732902125</v>
      </c>
      <c r="C17" s="20">
        <v>6.7819120807302805E-2</v>
      </c>
      <c r="D17" s="14">
        <f>SUM(D5:D16)</f>
        <v>1439.8022570272738</v>
      </c>
      <c r="E17" s="20">
        <v>9.2534704577336452E-2</v>
      </c>
      <c r="F17" s="14">
        <f>SUM(F5:F16)</f>
        <v>1161.4404873353342</v>
      </c>
      <c r="G17" s="35">
        <v>7.6004383370324155E-2</v>
      </c>
      <c r="H17" s="14">
        <f>SUM(H5:H16)</f>
        <v>1913.6836918008125</v>
      </c>
      <c r="I17" s="20">
        <v>6.5143915204675301E-2</v>
      </c>
      <c r="J17" s="14">
        <f>SUM(J5:J16)</f>
        <v>2609.5394167570721</v>
      </c>
      <c r="K17" s="20">
        <v>8.6776089774092888E-2</v>
      </c>
      <c r="L17" s="14">
        <f>SUM(L5:L16)</f>
        <v>2105.0284628507052</v>
      </c>
      <c r="M17" s="35">
        <v>7.119377647526462E-2</v>
      </c>
      <c r="N17" s="14">
        <f>SUM(N5:N16)</f>
        <v>1592.3772927985115</v>
      </c>
      <c r="O17" s="20">
        <v>6.8820816563730264E-2</v>
      </c>
      <c r="P17" s="14">
        <f>SUM(P5:P16)</f>
        <v>2248.1135264914597</v>
      </c>
      <c r="Q17" s="20">
        <v>9.4483346507673718E-2</v>
      </c>
      <c r="R17" s="14">
        <f>SUM(R5:R16)</f>
        <v>1813.4782447031107</v>
      </c>
      <c r="S17" s="35">
        <v>7.7634702234150602E-2</v>
      </c>
      <c r="T17" s="14">
        <f>SUM(T5:T16)</f>
        <v>2982.0990899025937</v>
      </c>
      <c r="U17" s="20">
        <v>6.6383918863679475E-2</v>
      </c>
      <c r="V17" s="14">
        <f>SUM(V5:V16)</f>
        <v>4031.3692196214884</v>
      </c>
      <c r="W17" s="20">
        <v>8.7693211458018908E-2</v>
      </c>
      <c r="X17" s="14">
        <f>SUM(X5:X16)</f>
        <v>3251.9711704946671</v>
      </c>
      <c r="Y17" s="35">
        <v>7.1959188154754355E-2</v>
      </c>
      <c r="Z17" s="14">
        <f>SUM(Z5:Z16)</f>
        <v>2935.5529895151649</v>
      </c>
      <c r="AA17" s="20">
        <v>7.2307176021405142E-2</v>
      </c>
      <c r="AB17" s="14">
        <f>SUM(AB5:AB16)</f>
        <v>3983.1240273590811</v>
      </c>
      <c r="AC17" s="20">
        <v>9.5642566466477077E-2</v>
      </c>
      <c r="AD17" s="14">
        <f>SUM(AD5:AD16)</f>
        <v>3213.0533820696592</v>
      </c>
      <c r="AE17" s="35">
        <v>7.8605149950176839E-2</v>
      </c>
      <c r="AF17" s="39">
        <f>SUM(AF5:AF16)</f>
        <v>3975.5326125604934</v>
      </c>
      <c r="AG17" s="20">
        <v>6.8537198511204087E-2</v>
      </c>
      <c r="AH17" s="14">
        <f>SUM(AH5:AH16)</f>
        <v>5345.6354943638835</v>
      </c>
      <c r="AI17" s="20">
        <v>9.0030882593972614E-2</v>
      </c>
      <c r="AJ17" s="14">
        <f>SUM(AJ5:AJ16)</f>
        <v>4312.1459654535329</v>
      </c>
      <c r="AK17" s="20">
        <v>7.39114118229066E-2</v>
      </c>
    </row>
    <row r="18" spans="1:37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</row>
  </sheetData>
  <mergeCells count="25">
    <mergeCell ref="N2:S2"/>
    <mergeCell ref="N3:O3"/>
    <mergeCell ref="P3:Q3"/>
    <mergeCell ref="R3:S3"/>
    <mergeCell ref="F3:G3"/>
    <mergeCell ref="H2:M2"/>
    <mergeCell ref="H3:I3"/>
    <mergeCell ref="J3:K3"/>
    <mergeCell ref="L3:M3"/>
    <mergeCell ref="B1:AK1"/>
    <mergeCell ref="AH3:AI3"/>
    <mergeCell ref="AJ3:AK3"/>
    <mergeCell ref="V3:W3"/>
    <mergeCell ref="X3:Y3"/>
    <mergeCell ref="AF2:AK2"/>
    <mergeCell ref="Z3:AA3"/>
    <mergeCell ref="AB3:AC3"/>
    <mergeCell ref="AD3:AE3"/>
    <mergeCell ref="Z2:AE2"/>
    <mergeCell ref="AF3:AG3"/>
    <mergeCell ref="B2:G2"/>
    <mergeCell ref="D3:E3"/>
    <mergeCell ref="T2:Y2"/>
    <mergeCell ref="T3:U3"/>
    <mergeCell ref="B3:C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"/>
  <sheetViews>
    <sheetView zoomScale="85" zoomScaleNormal="85" workbookViewId="0">
      <selection activeCell="A39" sqref="A39"/>
    </sheetView>
  </sheetViews>
  <sheetFormatPr defaultRowHeight="15"/>
  <cols>
    <col min="1" max="1" width="65.140625" bestFit="1" customWidth="1"/>
    <col min="2" max="25" width="13.7109375" customWidth="1"/>
  </cols>
  <sheetData>
    <row r="1" spans="1:25">
      <c r="B1" s="59" t="s">
        <v>47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4"/>
    </row>
    <row r="2" spans="1:25" ht="15" customHeight="1">
      <c r="A2" s="17"/>
      <c r="B2" s="60" t="s">
        <v>26</v>
      </c>
      <c r="C2" s="55"/>
      <c r="D2" s="56"/>
      <c r="E2" s="56"/>
      <c r="F2" s="56"/>
      <c r="G2" s="61"/>
      <c r="H2" s="60" t="s">
        <v>27</v>
      </c>
      <c r="I2" s="55"/>
      <c r="J2" s="56"/>
      <c r="K2" s="56"/>
      <c r="L2" s="56"/>
      <c r="M2" s="61"/>
      <c r="N2" s="60" t="s">
        <v>28</v>
      </c>
      <c r="O2" s="55"/>
      <c r="P2" s="56"/>
      <c r="Q2" s="56"/>
      <c r="R2" s="56"/>
      <c r="S2" s="61"/>
      <c r="T2" s="54" t="s">
        <v>29</v>
      </c>
      <c r="U2" s="55"/>
      <c r="V2" s="56"/>
      <c r="W2" s="56"/>
      <c r="X2" s="56"/>
      <c r="Y2" s="57"/>
    </row>
    <row r="3" spans="1:25" s="5" customFormat="1" ht="15" customHeight="1">
      <c r="A3" s="17"/>
      <c r="B3" s="51">
        <v>2011</v>
      </c>
      <c r="C3" s="50"/>
      <c r="D3" s="51" t="s">
        <v>2</v>
      </c>
      <c r="E3" s="50"/>
      <c r="F3" s="51" t="s">
        <v>3</v>
      </c>
      <c r="G3" s="52"/>
      <c r="H3" s="51">
        <v>2011</v>
      </c>
      <c r="I3" s="50"/>
      <c r="J3" s="51" t="s">
        <v>2</v>
      </c>
      <c r="K3" s="50"/>
      <c r="L3" s="51" t="s">
        <v>3</v>
      </c>
      <c r="M3" s="52"/>
      <c r="N3" s="51">
        <v>2011</v>
      </c>
      <c r="O3" s="50"/>
      <c r="P3" s="51" t="s">
        <v>2</v>
      </c>
      <c r="Q3" s="50"/>
      <c r="R3" s="51" t="s">
        <v>3</v>
      </c>
      <c r="S3" s="52"/>
      <c r="T3" s="58">
        <v>2011</v>
      </c>
      <c r="U3" s="50"/>
      <c r="V3" s="51" t="s">
        <v>2</v>
      </c>
      <c r="W3" s="50"/>
      <c r="X3" s="51" t="s">
        <v>3</v>
      </c>
      <c r="Y3" s="50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>
        <v>253.51384554462174</v>
      </c>
      <c r="C5" s="19">
        <v>6.4402657723966758E-3</v>
      </c>
      <c r="D5" s="18">
        <v>676.01042213532344</v>
      </c>
      <c r="E5" s="19">
        <v>1.6786074372588805E-2</v>
      </c>
      <c r="F5" s="18">
        <v>545.31507385582745</v>
      </c>
      <c r="G5" s="34">
        <v>1.3797134845768921E-2</v>
      </c>
      <c r="H5" s="18">
        <v>292.03113490311227</v>
      </c>
      <c r="I5" s="19">
        <v>7.2493746891676746E-3</v>
      </c>
      <c r="J5" s="18">
        <v>789.49257270805242</v>
      </c>
      <c r="K5" s="19">
        <v>1.9148061625169552E-2</v>
      </c>
      <c r="L5" s="18">
        <v>636.85734198449563</v>
      </c>
      <c r="M5" s="34">
        <v>1.5719931884690612E-2</v>
      </c>
      <c r="N5" s="18">
        <v>310.15530700933266</v>
      </c>
      <c r="O5" s="19">
        <v>6.7691612864749255E-3</v>
      </c>
      <c r="P5" s="18">
        <v>846.1999305930359</v>
      </c>
      <c r="Q5" s="19">
        <v>1.8015574637357985E-2</v>
      </c>
      <c r="R5" s="18">
        <v>682.60127734504886</v>
      </c>
      <c r="S5" s="34">
        <v>1.4785921156373547E-2</v>
      </c>
      <c r="T5" s="38">
        <v>202.32819858601763</v>
      </c>
      <c r="U5" s="19">
        <v>9.9985032563862427E-3</v>
      </c>
      <c r="V5" s="18">
        <v>562.81130295767275</v>
      </c>
      <c r="W5" s="19">
        <v>2.6994730794644577E-2</v>
      </c>
      <c r="X5" s="18">
        <v>454.00111771918921</v>
      </c>
      <c r="Y5" s="19">
        <v>2.2173099231853396E-2</v>
      </c>
    </row>
    <row r="6" spans="1:25">
      <c r="A6" s="10" t="s">
        <v>31</v>
      </c>
      <c r="B6" s="18">
        <v>119.56874336333308</v>
      </c>
      <c r="C6" s="19">
        <v>3.0375243753533636E-3</v>
      </c>
      <c r="D6" s="18">
        <v>119.56874336333308</v>
      </c>
      <c r="E6" s="19">
        <v>2.9690220047112162E-3</v>
      </c>
      <c r="F6" s="18">
        <v>96.452119646422005</v>
      </c>
      <c r="G6" s="34">
        <v>2.4403559789982158E-3</v>
      </c>
      <c r="H6" s="18">
        <v>103.10786894759217</v>
      </c>
      <c r="I6" s="19">
        <v>2.5595475484169899E-3</v>
      </c>
      <c r="J6" s="18">
        <v>103.10786894759217</v>
      </c>
      <c r="K6" s="19">
        <v>2.5007402183357666E-3</v>
      </c>
      <c r="L6" s="18">
        <v>83.173680951057676</v>
      </c>
      <c r="M6" s="34">
        <v>2.0530258708730512E-3</v>
      </c>
      <c r="N6" s="18">
        <v>123.40627152458407</v>
      </c>
      <c r="O6" s="19">
        <v>2.69335051451269E-3</v>
      </c>
      <c r="P6" s="18">
        <v>123.40627152458407</v>
      </c>
      <c r="Q6" s="19">
        <v>2.6273163291458991E-3</v>
      </c>
      <c r="R6" s="18">
        <v>99.547725696497821</v>
      </c>
      <c r="S6" s="34">
        <v>2.1563171243535236E-3</v>
      </c>
      <c r="T6" s="38">
        <v>51.164505350020512</v>
      </c>
      <c r="U6" s="19">
        <v>2.5284091734552941E-3</v>
      </c>
      <c r="V6" s="18">
        <v>51.164505350020512</v>
      </c>
      <c r="W6" s="19">
        <v>2.4540588309201559E-3</v>
      </c>
      <c r="X6" s="18">
        <v>41.272700982349882</v>
      </c>
      <c r="Y6" s="19">
        <v>2.0157300471984646E-3</v>
      </c>
    </row>
    <row r="7" spans="1:25">
      <c r="A7" s="10" t="s">
        <v>32</v>
      </c>
      <c r="B7" s="18">
        <v>463.72960981283421</v>
      </c>
      <c r="C7" s="19">
        <v>1.1780587081184847E-2</v>
      </c>
      <c r="D7" s="18">
        <v>463.72960981283421</v>
      </c>
      <c r="E7" s="19">
        <v>1.1514910812324112E-2</v>
      </c>
      <c r="F7" s="18">
        <v>374.07521858235293</v>
      </c>
      <c r="G7" s="34">
        <v>9.4645581622152947E-3</v>
      </c>
      <c r="H7" s="18">
        <v>422.79883528454087</v>
      </c>
      <c r="I7" s="19">
        <v>1.0495549305515705E-2</v>
      </c>
      <c r="J7" s="18">
        <v>422.79883528454087</v>
      </c>
      <c r="K7" s="19">
        <v>1.0254406986133927E-2</v>
      </c>
      <c r="L7" s="18">
        <v>341.05772712952967</v>
      </c>
      <c r="M7" s="34">
        <v>8.4185325123473688E-3</v>
      </c>
      <c r="N7" s="18">
        <v>402.25524373477072</v>
      </c>
      <c r="O7" s="19">
        <v>8.7792488525402258E-3</v>
      </c>
      <c r="P7" s="18">
        <v>402.25524373477072</v>
      </c>
      <c r="Q7" s="19">
        <v>8.5640037357290113E-3</v>
      </c>
      <c r="R7" s="18">
        <v>324.48589661271507</v>
      </c>
      <c r="S7" s="34">
        <v>7.0287341130267564E-3</v>
      </c>
      <c r="T7" s="38">
        <v>137.45683954270658</v>
      </c>
      <c r="U7" s="19">
        <v>6.7927390615105864E-3</v>
      </c>
      <c r="V7" s="18">
        <v>137.45683954270658</v>
      </c>
      <c r="W7" s="19">
        <v>6.5929919314663852E-3</v>
      </c>
      <c r="X7" s="18">
        <v>110.88185056445</v>
      </c>
      <c r="Y7" s="19">
        <v>5.4153925609887812E-3</v>
      </c>
    </row>
    <row r="8" spans="1:25">
      <c r="A8" s="10" t="s">
        <v>33</v>
      </c>
      <c r="B8" s="18">
        <v>228.19967512340691</v>
      </c>
      <c r="C8" s="19">
        <v>5.7971845830039215E-3</v>
      </c>
      <c r="D8" s="18">
        <v>290.31674641278329</v>
      </c>
      <c r="E8" s="19">
        <v>7.2088807174003214E-3</v>
      </c>
      <c r="F8" s="18">
        <v>234.18884210631185</v>
      </c>
      <c r="G8" s="34">
        <v>5.9252626395754678E-3</v>
      </c>
      <c r="H8" s="18">
        <v>276.84549038429066</v>
      </c>
      <c r="I8" s="19">
        <v>6.8724065722236818E-3</v>
      </c>
      <c r="J8" s="18">
        <v>351.77080079827607</v>
      </c>
      <c r="K8" s="19">
        <v>8.5317192389996657E-3</v>
      </c>
      <c r="L8" s="18">
        <v>283.76177931060937</v>
      </c>
      <c r="M8" s="34">
        <v>7.0042622549368128E-3</v>
      </c>
      <c r="N8" s="18">
        <v>294.44211440704862</v>
      </c>
      <c r="O8" s="19">
        <v>6.426219758000274E-3</v>
      </c>
      <c r="P8" s="18">
        <v>393.36900733416047</v>
      </c>
      <c r="Q8" s="19">
        <v>8.3748159925815888E-3</v>
      </c>
      <c r="R8" s="18">
        <v>317.31766591622278</v>
      </c>
      <c r="S8" s="34">
        <v>6.8734620714606008E-3</v>
      </c>
      <c r="T8" s="38">
        <v>170.35357990657758</v>
      </c>
      <c r="U8" s="19">
        <v>8.4184055180466528E-3</v>
      </c>
      <c r="V8" s="18">
        <v>232.20989463683964</v>
      </c>
      <c r="W8" s="19">
        <v>1.1137735792853643E-2</v>
      </c>
      <c r="X8" s="18">
        <v>187.31598167371726</v>
      </c>
      <c r="Y8" s="19">
        <v>9.1483824318078655E-3</v>
      </c>
    </row>
    <row r="9" spans="1:25">
      <c r="A9" s="10" t="s">
        <v>34</v>
      </c>
      <c r="B9" s="18">
        <v>270.99388582630127</v>
      </c>
      <c r="C9" s="19">
        <v>6.8843287184829904E-3</v>
      </c>
      <c r="D9" s="18">
        <v>270.99388582630127</v>
      </c>
      <c r="E9" s="19">
        <v>6.7290730631465491E-3</v>
      </c>
      <c r="F9" s="18">
        <v>218.60173456654971</v>
      </c>
      <c r="G9" s="34">
        <v>5.5308898542039461E-3</v>
      </c>
      <c r="H9" s="18">
        <v>282.03544031468806</v>
      </c>
      <c r="I9" s="19">
        <v>7.0012417790448755E-3</v>
      </c>
      <c r="J9" s="18">
        <v>282.03544031468806</v>
      </c>
      <c r="K9" s="19">
        <v>6.8403835302761106E-3</v>
      </c>
      <c r="L9" s="18">
        <v>227.50858852051505</v>
      </c>
      <c r="M9" s="34">
        <v>5.6157309949198464E-3</v>
      </c>
      <c r="N9" s="18">
        <v>271.82345919496635</v>
      </c>
      <c r="O9" s="19">
        <v>5.9325660246816164E-3</v>
      </c>
      <c r="P9" s="18">
        <v>271.82345919496635</v>
      </c>
      <c r="Q9" s="19">
        <v>5.7871144161874156E-3</v>
      </c>
      <c r="R9" s="18">
        <v>219.27092375060613</v>
      </c>
      <c r="S9" s="34">
        <v>4.7496579600198935E-3</v>
      </c>
      <c r="T9" s="38">
        <v>172.6080805341837</v>
      </c>
      <c r="U9" s="19">
        <v>8.5298167401312575E-3</v>
      </c>
      <c r="V9" s="18">
        <v>172.6080805341837</v>
      </c>
      <c r="W9" s="19">
        <v>8.2789891434555049E-3</v>
      </c>
      <c r="X9" s="18">
        <v>139.23718496424149</v>
      </c>
      <c r="Y9" s="19">
        <v>6.8002473969362232E-3</v>
      </c>
    </row>
    <row r="10" spans="1:25">
      <c r="A10" s="10" t="s">
        <v>35</v>
      </c>
      <c r="B10" s="18">
        <v>42.042481122479707</v>
      </c>
      <c r="C10" s="19">
        <v>1.0680471970990685E-3</v>
      </c>
      <c r="D10" s="18">
        <v>102.2332051110907</v>
      </c>
      <c r="E10" s="19">
        <v>2.5385617264926837E-3</v>
      </c>
      <c r="F10" s="18">
        <v>82.468118789613172</v>
      </c>
      <c r="G10" s="34">
        <v>2.0865437431828722E-3</v>
      </c>
      <c r="H10" s="18">
        <v>39.653410852704077</v>
      </c>
      <c r="I10" s="19">
        <v>9.84355428643359E-4</v>
      </c>
      <c r="J10" s="18">
        <v>96.423787959823045</v>
      </c>
      <c r="K10" s="19">
        <v>2.3386269837268377E-3</v>
      </c>
      <c r="L10" s="18">
        <v>77.781855620923906</v>
      </c>
      <c r="M10" s="34">
        <v>1.9199362111703986E-3</v>
      </c>
      <c r="N10" s="18">
        <v>39.941174630650146</v>
      </c>
      <c r="O10" s="19">
        <v>8.7171893221222858E-4</v>
      </c>
      <c r="P10" s="18">
        <v>97.123532897534915</v>
      </c>
      <c r="Q10" s="19">
        <v>2.0677575035171411E-3</v>
      </c>
      <c r="R10" s="18">
        <v>78.346316537344805</v>
      </c>
      <c r="S10" s="34">
        <v>1.6970704533678935E-3</v>
      </c>
      <c r="T10" s="38">
        <v>35.418488524399038</v>
      </c>
      <c r="U10" s="19">
        <v>1.7502843168789805E-3</v>
      </c>
      <c r="V10" s="18">
        <v>86.125878049181424</v>
      </c>
      <c r="W10" s="19">
        <v>4.1309491834510877E-3</v>
      </c>
      <c r="X10" s="18">
        <v>69.474874959672988</v>
      </c>
      <c r="Y10" s="19">
        <v>3.3931046345006054E-3</v>
      </c>
    </row>
    <row r="11" spans="1:25">
      <c r="A11" s="10" t="s">
        <v>36</v>
      </c>
      <c r="B11" s="18">
        <v>777.82917410526352</v>
      </c>
      <c r="C11" s="19">
        <v>1.9759972462253462E-2</v>
      </c>
      <c r="D11" s="18">
        <v>805.54122539123728</v>
      </c>
      <c r="E11" s="19">
        <v>2.0002465164504268E-2</v>
      </c>
      <c r="F11" s="18">
        <v>649.8032551489315</v>
      </c>
      <c r="G11" s="34">
        <v>1.6440812961791902E-2</v>
      </c>
      <c r="H11" s="18">
        <v>575.81924957469187</v>
      </c>
      <c r="I11" s="19">
        <v>1.4294124819215666E-2</v>
      </c>
      <c r="J11" s="18">
        <v>611.91713582990826</v>
      </c>
      <c r="K11" s="19">
        <v>1.4841212484339845E-2</v>
      </c>
      <c r="L11" s="18">
        <v>493.61315623612597</v>
      </c>
      <c r="M11" s="34">
        <v>1.2184149701783531E-2</v>
      </c>
      <c r="N11" s="18">
        <v>658.48081659896661</v>
      </c>
      <c r="O11" s="19">
        <v>1.4371389916194461E-2</v>
      </c>
      <c r="P11" s="18">
        <v>726.2211224412149</v>
      </c>
      <c r="Q11" s="19">
        <v>1.5461228914774946E-2</v>
      </c>
      <c r="R11" s="18">
        <v>585.81837210258016</v>
      </c>
      <c r="S11" s="34">
        <v>1.2689493192210004E-2</v>
      </c>
      <c r="T11" s="38">
        <v>238.54658395264974</v>
      </c>
      <c r="U11" s="19">
        <v>1.1788316275827364E-2</v>
      </c>
      <c r="V11" s="18">
        <v>262.26303954795134</v>
      </c>
      <c r="W11" s="19">
        <v>1.257920747642592E-2</v>
      </c>
      <c r="X11" s="18">
        <v>211.55885190201411</v>
      </c>
      <c r="Y11" s="19">
        <v>1.0332387374212989E-2</v>
      </c>
    </row>
    <row r="12" spans="1:25">
      <c r="A12" s="10" t="s">
        <v>37</v>
      </c>
      <c r="B12" s="18">
        <v>187.24536016929184</v>
      </c>
      <c r="C12" s="19">
        <v>4.7567811594184592E-3</v>
      </c>
      <c r="D12" s="18">
        <v>187.24536016929184</v>
      </c>
      <c r="E12" s="19">
        <v>4.6495060413354449E-3</v>
      </c>
      <c r="F12" s="18">
        <v>151.04459053656211</v>
      </c>
      <c r="G12" s="34">
        <v>3.8216119144138519E-3</v>
      </c>
      <c r="H12" s="18">
        <v>172.83006348128521</v>
      </c>
      <c r="I12" s="19">
        <v>4.2903298244009206E-3</v>
      </c>
      <c r="J12" s="18">
        <v>172.83006348128521</v>
      </c>
      <c r="K12" s="19">
        <v>4.1917566049673128E-3</v>
      </c>
      <c r="L12" s="18">
        <v>139.4162512082367</v>
      </c>
      <c r="M12" s="34">
        <v>3.4412949779037815E-3</v>
      </c>
      <c r="N12" s="18">
        <v>213.75371710145717</v>
      </c>
      <c r="O12" s="19">
        <v>4.6651898385854755E-3</v>
      </c>
      <c r="P12" s="18">
        <v>213.75371710145717</v>
      </c>
      <c r="Q12" s="19">
        <v>4.5508111088536857E-3</v>
      </c>
      <c r="R12" s="18">
        <v>172.42799846184212</v>
      </c>
      <c r="S12" s="34">
        <v>3.7349868437461828E-3</v>
      </c>
      <c r="T12" s="38">
        <v>67.51182010313029</v>
      </c>
      <c r="U12" s="19">
        <v>3.3362485202908295E-3</v>
      </c>
      <c r="V12" s="18">
        <v>67.51182010313029</v>
      </c>
      <c r="W12" s="19">
        <v>3.2381428723323594E-3</v>
      </c>
      <c r="X12" s="18">
        <v>54.459534883191779</v>
      </c>
      <c r="Y12" s="19">
        <v>2.6597658550974843E-3</v>
      </c>
    </row>
    <row r="13" spans="1:25">
      <c r="A13" s="10" t="s">
        <v>38</v>
      </c>
      <c r="B13" s="18">
        <v>175.56026661461649</v>
      </c>
      <c r="C13" s="19">
        <v>4.4599330409034379E-3</v>
      </c>
      <c r="D13" s="18">
        <v>220.77780956459426</v>
      </c>
      <c r="E13" s="19">
        <v>5.4821532476708821E-3</v>
      </c>
      <c r="F13" s="18">
        <v>178.09409971543937</v>
      </c>
      <c r="G13" s="34">
        <v>4.5059974073985978E-3</v>
      </c>
      <c r="H13" s="18">
        <v>205.10368769784213</v>
      </c>
      <c r="I13" s="19">
        <v>5.0914895863586286E-3</v>
      </c>
      <c r="J13" s="18">
        <v>253.2483752761465</v>
      </c>
      <c r="K13" s="19">
        <v>6.1421926739960823E-3</v>
      </c>
      <c r="L13" s="18">
        <v>204.28702272275819</v>
      </c>
      <c r="M13" s="34">
        <v>5.0425391534642669E-3</v>
      </c>
      <c r="N13" s="18">
        <v>181.66478242861476</v>
      </c>
      <c r="O13" s="19">
        <v>3.9648465931123554E-3</v>
      </c>
      <c r="P13" s="18">
        <v>224.82983352650109</v>
      </c>
      <c r="Q13" s="19">
        <v>4.7866213410852117E-3</v>
      </c>
      <c r="R13" s="18">
        <v>181.36273237804423</v>
      </c>
      <c r="S13" s="34">
        <v>3.9285233571145304E-3</v>
      </c>
      <c r="T13" s="38">
        <v>70.610252670023428</v>
      </c>
      <c r="U13" s="19">
        <v>3.4893645383559215E-3</v>
      </c>
      <c r="V13" s="18">
        <v>85.933192369106877</v>
      </c>
      <c r="W13" s="19">
        <v>4.1217071905588687E-3</v>
      </c>
      <c r="X13" s="18">
        <v>69.319441844412879</v>
      </c>
      <c r="Y13" s="19">
        <v>3.385513389118011E-3</v>
      </c>
    </row>
    <row r="14" spans="1:25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>
        <v>266.12538357426035</v>
      </c>
      <c r="C15" s="19">
        <v>6.7606492865005018E-3</v>
      </c>
      <c r="D15" s="18">
        <v>498.98509420173826</v>
      </c>
      <c r="E15" s="19">
        <v>1.23903428524463E-2</v>
      </c>
      <c r="F15" s="18">
        <v>402.51464265606882</v>
      </c>
      <c r="G15" s="34">
        <v>1.0184110193129453E-2</v>
      </c>
      <c r="H15" s="18">
        <v>198.64305151722226</v>
      </c>
      <c r="I15" s="19">
        <v>4.931110891055317E-3</v>
      </c>
      <c r="J15" s="18">
        <v>372.45572159479178</v>
      </c>
      <c r="K15" s="19">
        <v>9.0334036776066641E-3</v>
      </c>
      <c r="L15" s="18">
        <v>300.44761541979869</v>
      </c>
      <c r="M15" s="34">
        <v>7.4161287590713493E-3</v>
      </c>
      <c r="N15" s="18">
        <v>332.95748591156428</v>
      </c>
      <c r="O15" s="19">
        <v>7.2668204371778254E-3</v>
      </c>
      <c r="P15" s="18">
        <v>624.29528608418298</v>
      </c>
      <c r="Q15" s="19">
        <v>1.3291230494805378E-2</v>
      </c>
      <c r="R15" s="18">
        <v>503.59819744124087</v>
      </c>
      <c r="S15" s="34">
        <v>1.090851055951666E-2</v>
      </c>
      <c r="T15" s="38">
        <v>89.999854180794998</v>
      </c>
      <c r="U15" s="19">
        <v>4.4475453317417762E-3</v>
      </c>
      <c r="V15" s="18">
        <v>168.74972658899063</v>
      </c>
      <c r="W15" s="19">
        <v>8.0939267157580028E-3</v>
      </c>
      <c r="X15" s="18">
        <v>136.12477944845241</v>
      </c>
      <c r="Y15" s="19">
        <v>6.6482396734793732E-3</v>
      </c>
    </row>
    <row r="16" spans="1:25">
      <c r="A16" s="10" t="s">
        <v>41</v>
      </c>
      <c r="B16" s="18">
        <v>177.52405776661632</v>
      </c>
      <c r="C16" s="19">
        <v>4.5098211916400959E-3</v>
      </c>
      <c r="D16" s="18">
        <v>235.14832495430687</v>
      </c>
      <c r="E16" s="19">
        <v>5.8389887818660335E-3</v>
      </c>
      <c r="F16" s="18">
        <v>189.68631546314091</v>
      </c>
      <c r="G16" s="34">
        <v>4.7992945699020673E-3</v>
      </c>
      <c r="H16" s="18">
        <v>198.70511655852863</v>
      </c>
      <c r="I16" s="19">
        <v>4.9326515923222482E-3</v>
      </c>
      <c r="J16" s="18">
        <v>258.80137508801693</v>
      </c>
      <c r="K16" s="19">
        <v>6.2768730830055396E-3</v>
      </c>
      <c r="L16" s="18">
        <v>208.76644257100037</v>
      </c>
      <c r="M16" s="34">
        <v>5.1531073612168478E-3</v>
      </c>
      <c r="N16" s="18">
        <v>182.49591618158831</v>
      </c>
      <c r="O16" s="19">
        <v>3.982986145450701E-3</v>
      </c>
      <c r="P16" s="18">
        <v>239.69665152218974</v>
      </c>
      <c r="Q16" s="19">
        <v>5.103135511718199E-3</v>
      </c>
      <c r="R16" s="18">
        <v>193.3552988945664</v>
      </c>
      <c r="S16" s="34">
        <v>4.1882960075050272E-3</v>
      </c>
      <c r="T16" s="38">
        <v>83.436753475117882</v>
      </c>
      <c r="U16" s="19">
        <v>4.1232149406430522E-3</v>
      </c>
      <c r="V16" s="18">
        <v>105.68389234298095</v>
      </c>
      <c r="W16" s="19">
        <v>5.0690314997876443E-3</v>
      </c>
      <c r="X16" s="18">
        <v>85.251673156671302</v>
      </c>
      <c r="Y16" s="19">
        <v>4.1636324995869244E-3</v>
      </c>
    </row>
    <row r="17" spans="1:25" s="6" customFormat="1">
      <c r="A17" s="13" t="s">
        <v>0</v>
      </c>
      <c r="B17" s="14">
        <f>SUM(B5:B16)</f>
        <v>2962.3324830230254</v>
      </c>
      <c r="C17" s="20">
        <v>7.5255094868236824E-2</v>
      </c>
      <c r="D17" s="14">
        <f>SUM(D5:D16)</f>
        <v>3870.5504269428347</v>
      </c>
      <c r="E17" s="20">
        <v>9.6109978784486627E-2</v>
      </c>
      <c r="F17" s="14">
        <f>SUM(F5:F16)</f>
        <v>3122.2440110672201</v>
      </c>
      <c r="G17" s="35">
        <v>7.8996572270580601E-2</v>
      </c>
      <c r="H17" s="14">
        <f>SUM(H5:H16)</f>
        <v>2767.5733495164982</v>
      </c>
      <c r="I17" s="20">
        <v>6.8702182036365064E-2</v>
      </c>
      <c r="J17" s="14">
        <f>SUM(J5:J16)</f>
        <v>3714.8819772831212</v>
      </c>
      <c r="K17" s="20">
        <v>9.0099377106557299E-2</v>
      </c>
      <c r="L17" s="14">
        <f>SUM(L5:L16)</f>
        <v>2996.671461675051</v>
      </c>
      <c r="M17" s="35">
        <v>7.3968639682377851E-2</v>
      </c>
      <c r="N17" s="14">
        <f>SUM(N5:N16)</f>
        <v>3011.3762887235434</v>
      </c>
      <c r="O17" s="20">
        <v>6.5723498298942779E-2</v>
      </c>
      <c r="P17" s="14">
        <f>SUM(P5:P16)</f>
        <v>4162.974055954598</v>
      </c>
      <c r="Q17" s="20">
        <v>8.8629609985756461E-2</v>
      </c>
      <c r="R17" s="14">
        <f>SUM(R5:R16)</f>
        <v>3358.1324051367087</v>
      </c>
      <c r="S17" s="35">
        <v>7.2740972838694615E-2</v>
      </c>
      <c r="T17" s="39">
        <f>SUM(T5:T16)</f>
        <v>1319.4349568256214</v>
      </c>
      <c r="U17" s="20">
        <v>6.5202847673267963E-2</v>
      </c>
      <c r="V17" s="14">
        <f>SUM(V5:V16)</f>
        <v>1932.5181720227645</v>
      </c>
      <c r="W17" s="20">
        <v>9.269147143165414E-2</v>
      </c>
      <c r="X17" s="14">
        <f>SUM(X5:X16)</f>
        <v>1558.8979920983634</v>
      </c>
      <c r="Y17" s="20">
        <v>7.6135495094780126E-2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</row>
  </sheetData>
  <mergeCells count="17">
    <mergeCell ref="F3:G3"/>
    <mergeCell ref="B1:Y1"/>
    <mergeCell ref="D3:E3"/>
    <mergeCell ref="H2:M2"/>
    <mergeCell ref="R3:S3"/>
    <mergeCell ref="N2:S2"/>
    <mergeCell ref="V3:W3"/>
    <mergeCell ref="X3:Y3"/>
    <mergeCell ref="T2:Y2"/>
    <mergeCell ref="B2:G2"/>
    <mergeCell ref="B3:C3"/>
    <mergeCell ref="H3:I3"/>
    <mergeCell ref="T3:U3"/>
    <mergeCell ref="J3:K3"/>
    <mergeCell ref="L3:M3"/>
    <mergeCell ref="N3:O3"/>
    <mergeCell ref="P3:Q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1.0</vt:lpstr>
      <vt:lpstr>1.1</vt:lpstr>
      <vt:lpstr>1.2</vt:lpstr>
      <vt:lpstr>1.3</vt:lpstr>
      <vt:lpstr>1.4</vt:lpstr>
      <vt:lpstr>1.5</vt:lpstr>
    </vt:vector>
  </TitlesOfParts>
  <Company>IHS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Muellbacher</dc:creator>
  <cp:lastModifiedBy>Sandra Muellbacher</cp:lastModifiedBy>
  <dcterms:created xsi:type="dcterms:W3CDTF">2013-03-12T09:05:02Z</dcterms:created>
  <dcterms:modified xsi:type="dcterms:W3CDTF">2013-09-24T08:10:35Z</dcterms:modified>
</cp:coreProperties>
</file>