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95" windowWidth="24915" windowHeight="10890"/>
  </bookViews>
  <sheets>
    <sheet name="1.0" sheetId="1" r:id="rId1"/>
    <sheet name="1.1" sheetId="2" r:id="rId2"/>
    <sheet name="1.2" sheetId="3" r:id="rId3"/>
    <sheet name="1.3" sheetId="4" r:id="rId4"/>
    <sheet name="1.4" sheetId="5" r:id="rId5"/>
    <sheet name="1.5" sheetId="6" r:id="rId6"/>
  </sheets>
  <calcPr calcId="145621"/>
</workbook>
</file>

<file path=xl/calcChain.xml><?xml version="1.0" encoding="utf-8"?>
<calcChain xmlns="http://schemas.openxmlformats.org/spreadsheetml/2006/main">
  <c r="L17" i="3" l="1"/>
  <c r="V17" i="2"/>
  <c r="D17" i="5"/>
  <c r="AD17" i="2"/>
  <c r="F17" i="2"/>
  <c r="X17" i="3"/>
  <c r="AJ17" i="5"/>
  <c r="V17" i="4" l="1"/>
  <c r="X17" i="4"/>
  <c r="P17" i="3"/>
  <c r="AB17" i="5"/>
  <c r="T17" i="3"/>
  <c r="B17" i="3"/>
  <c r="P17" i="2"/>
  <c r="H17" i="4"/>
  <c r="AB17" i="2"/>
  <c r="J17" i="6"/>
  <c r="L17" i="5"/>
  <c r="L17" i="6"/>
  <c r="D17" i="6"/>
  <c r="R17" i="5"/>
  <c r="AH17" i="5"/>
  <c r="R17" i="4"/>
  <c r="F17" i="5"/>
  <c r="T17" i="5"/>
  <c r="H17" i="3"/>
  <c r="AD17" i="5"/>
  <c r="V17" i="3"/>
  <c r="F17" i="3"/>
  <c r="B16" i="1"/>
  <c r="F16" i="1"/>
  <c r="N17" i="4"/>
  <c r="V17" i="5"/>
  <c r="H17" i="2"/>
  <c r="AB17" i="4"/>
  <c r="H17" i="6"/>
  <c r="R17" i="6"/>
  <c r="X17" i="5"/>
  <c r="B17" i="4"/>
  <c r="B17" i="5"/>
  <c r="Z17" i="4"/>
  <c r="F17" i="6"/>
  <c r="N17" i="3"/>
  <c r="R17" i="2"/>
  <c r="J17" i="2"/>
  <c r="T17" i="4"/>
  <c r="N17" i="2"/>
  <c r="L17" i="2"/>
  <c r="Z17" i="2"/>
  <c r="AF17" i="2"/>
  <c r="AJ17" i="2"/>
  <c r="D16" i="1"/>
  <c r="F17" i="4"/>
  <c r="J17" i="5"/>
  <c r="N17" i="6"/>
  <c r="X17" i="6"/>
  <c r="B17" i="2"/>
  <c r="J17" i="3"/>
  <c r="B17" i="6"/>
  <c r="AD17" i="4"/>
  <c r="D17" i="4"/>
  <c r="T17" i="2"/>
  <c r="H17" i="5"/>
  <c r="J17" i="4"/>
  <c r="P17" i="4"/>
  <c r="T17" i="6"/>
  <c r="D17" i="3"/>
  <c r="P17" i="5"/>
  <c r="P17" i="6"/>
  <c r="N17" i="5"/>
  <c r="AF17" i="5"/>
  <c r="AH17" i="2"/>
  <c r="L17" i="4"/>
  <c r="D17" i="2"/>
  <c r="V17" i="6"/>
  <c r="Z17" i="5"/>
  <c r="R17" i="3"/>
  <c r="X17" i="2"/>
</calcChain>
</file>

<file path=xl/sharedStrings.xml><?xml version="1.0" encoding="utf-8"?>
<sst xmlns="http://schemas.openxmlformats.org/spreadsheetml/2006/main" count="322" uniqueCount="48">
  <si>
    <t>Sum</t>
  </si>
  <si>
    <t>Category of Goods and Services</t>
  </si>
  <si>
    <t>Scenario 1</t>
  </si>
  <si>
    <t>Scenario 2</t>
  </si>
  <si>
    <t>Manual workers in industry and services</t>
  </si>
  <si>
    <t>Non-manual workers in industry and services</t>
  </si>
  <si>
    <t>Employed persons except employees</t>
  </si>
  <si>
    <t>Unemployed persons</t>
  </si>
  <si>
    <t>Retired persons</t>
  </si>
  <si>
    <t>Other inactive persons</t>
  </si>
  <si>
    <t>VAT paid (in Euro)</t>
  </si>
  <si>
    <t>VAT paid (per household expenditure)</t>
  </si>
  <si>
    <t>3 active persons or more</t>
  </si>
  <si>
    <t>2 active persons</t>
  </si>
  <si>
    <t>1 active person</t>
  </si>
  <si>
    <t>No active person</t>
  </si>
  <si>
    <t>First quintile</t>
  </si>
  <si>
    <t>Second quintile</t>
  </si>
  <si>
    <t>Third quintile</t>
  </si>
  <si>
    <t>Fourth quintile</t>
  </si>
  <si>
    <t>Fifth quintile</t>
  </si>
  <si>
    <t>Single person with dependent children</t>
  </si>
  <si>
    <t>Two adults</t>
  </si>
  <si>
    <t>Two adults with dependent children</t>
  </si>
  <si>
    <t>Three or more adults</t>
  </si>
  <si>
    <t>Three or more adults with dependent children</t>
  </si>
  <si>
    <t>Less than 30 years</t>
  </si>
  <si>
    <t>From 30 to 44 years</t>
  </si>
  <si>
    <t>From 45 to 59 years</t>
  </si>
  <si>
    <t>60 years or over</t>
  </si>
  <si>
    <t>CP01 - Food and non-alcoholic beverages</t>
  </si>
  <si>
    <t>CP02 - Alcoholic beverages, tobacco and narcotics</t>
  </si>
  <si>
    <t>CP03 - Clothing and footwear</t>
  </si>
  <si>
    <t>CP04 - Housing, water, electricity, gas and other fuels</t>
  </si>
  <si>
    <t>CP05 - Furnishings, household equipment and routine maintenance of the house</t>
  </si>
  <si>
    <t>CP06 - Health</t>
  </si>
  <si>
    <t>CP07 - Transport</t>
  </si>
  <si>
    <t>CP08 - Communications</t>
  </si>
  <si>
    <t>CP09 - Recreation and culture</t>
  </si>
  <si>
    <t>CP10 - Education</t>
  </si>
  <si>
    <t>CP11 - Restaurants and hotels</t>
  </si>
  <si>
    <t>CP12 - Miscellaneous goods and services</t>
  </si>
  <si>
    <t>Activity Status of the Household Head</t>
  </si>
  <si>
    <t>Number of Active Persons in the Household</t>
  </si>
  <si>
    <t>Income quintile</t>
  </si>
  <si>
    <t>Single person</t>
  </si>
  <si>
    <t>Household type</t>
  </si>
  <si>
    <t>Age of the household head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</si>
</sst>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4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Times"/>
    </font>
    <font>
      <b/>
      <sz val="10"/>
      <color theme="1"/>
      <name val="Times"/>
    </font>
    <font>
      <b/>
      <sz val="10"/>
      <name val="Times"/>
    </font>
    <font>
      <sz val="10"/>
      <name val="Times"/>
    </font>
    <font>
      <sz val="8"/>
      <color theme="1"/>
      <name val="Times"/>
    </font>
    <font>
      <sz val="11"/>
      <color theme="1"/>
      <name val="Times"/>
    </font>
    <font>
      <b/>
      <sz val="10"/>
      <color theme="1"/>
      <name val="Times   "/>
    </font>
    <font>
      <b/>
      <sz val="10"/>
      <color theme="1"/>
      <name val="Calibri"/>
      <family val="2"/>
      <scheme val="minor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3" fontId="0" fillId="0" borderId="0" xfId="0" applyNumberFormat="1"/>
    <xf numFmtId="164" fontId="0" fillId="0" borderId="0" xfId="0" applyNumberFormat="1"/>
    <xf numFmtId="0" fontId="3" fillId="0" borderId="0" xfId="0" applyFont="1"/>
    <xf numFmtId="3" fontId="3" fillId="0" borderId="0" xfId="0" applyNumberFormat="1" applyFont="1"/>
    <xf numFmtId="0" fontId="0" fillId="0" borderId="0" xfId="0" applyAlignment="1">
      <alignment wrapText="1"/>
    </xf>
    <xf numFmtId="0" fontId="2" fillId="0" borderId="0" xfId="0" applyFont="1"/>
    <xf numFmtId="164" fontId="3" fillId="0" borderId="0" xfId="0" applyNumberFormat="1" applyFont="1"/>
    <xf numFmtId="10" fontId="0" fillId="0" borderId="0" xfId="0" applyNumberFormat="1"/>
    <xf numFmtId="0" fontId="5" fillId="0" borderId="1" xfId="0" applyFont="1" applyBorder="1"/>
    <xf numFmtId="0" fontId="8" fillId="2" borderId="1" xfId="1" applyNumberFormat="1" applyFont="1" applyFill="1" applyBorder="1" applyAlignment="1"/>
    <xf numFmtId="3" fontId="5" fillId="0" borderId="1" xfId="0" applyNumberFormat="1" applyFont="1" applyBorder="1"/>
    <xf numFmtId="164" fontId="5" fillId="0" borderId="1" xfId="0" applyNumberFormat="1" applyFont="1" applyBorder="1"/>
    <xf numFmtId="0" fontId="7" fillId="2" borderId="1" xfId="1" applyNumberFormat="1" applyFont="1" applyFill="1" applyBorder="1" applyAlignment="1"/>
    <xf numFmtId="3" fontId="7" fillId="0" borderId="1" xfId="1" applyNumberFormat="1" applyFont="1" applyFill="1" applyBorder="1"/>
    <xf numFmtId="164" fontId="6" fillId="0" borderId="1" xfId="0" applyNumberFormat="1" applyFont="1" applyBorder="1"/>
    <xf numFmtId="0" fontId="9" fillId="0" borderId="0" xfId="0" applyFont="1"/>
    <xf numFmtId="0" fontId="6" fillId="2" borderId="1" xfId="0" applyFont="1" applyFill="1" applyBorder="1" applyAlignment="1">
      <alignment wrapText="1"/>
    </xf>
    <xf numFmtId="3" fontId="8" fillId="0" borderId="1" xfId="1" applyNumberFormat="1" applyFont="1" applyFill="1" applyBorder="1"/>
    <xf numFmtId="164" fontId="8" fillId="0" borderId="1" xfId="1" applyNumberFormat="1" applyFont="1" applyFill="1" applyBorder="1"/>
    <xf numFmtId="164" fontId="7" fillId="0" borderId="1" xfId="1" applyNumberFormat="1" applyFont="1" applyFill="1" applyBorder="1"/>
    <xf numFmtId="0" fontId="10" fillId="0" borderId="0" xfId="0" applyFont="1"/>
    <xf numFmtId="0" fontId="10" fillId="0" borderId="0" xfId="0" applyFont="1" applyFill="1"/>
    <xf numFmtId="0" fontId="7" fillId="2" borderId="1" xfId="1" applyNumberFormat="1" applyFont="1" applyFill="1" applyBorder="1" applyAlignment="1">
      <alignment vertical="center" wrapText="1"/>
    </xf>
    <xf numFmtId="0" fontId="7" fillId="2" borderId="1" xfId="1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/>
    <xf numFmtId="0" fontId="7" fillId="2" borderId="1" xfId="1" applyNumberFormat="1" applyFont="1" applyFill="1" applyBorder="1" applyAlignment="1">
      <alignment horizontal="left" vertical="center" wrapText="1"/>
    </xf>
    <xf numFmtId="0" fontId="7" fillId="2" borderId="3" xfId="1" applyNumberFormat="1" applyFont="1" applyFill="1" applyBorder="1" applyAlignment="1">
      <alignment horizontal="center" vertical="center" wrapText="1"/>
    </xf>
    <xf numFmtId="3" fontId="5" fillId="0" borderId="3" xfId="0" applyNumberFormat="1" applyFont="1" applyBorder="1"/>
    <xf numFmtId="3" fontId="6" fillId="0" borderId="3" xfId="0" applyNumberFormat="1" applyFont="1" applyBorder="1"/>
    <xf numFmtId="0" fontId="7" fillId="2" borderId="5" xfId="1" applyNumberFormat="1" applyFont="1" applyFill="1" applyBorder="1" applyAlignment="1">
      <alignment horizontal="center" vertical="center" wrapText="1"/>
    </xf>
    <xf numFmtId="164" fontId="5" fillId="0" borderId="5" xfId="0" applyNumberFormat="1" applyFont="1" applyBorder="1"/>
    <xf numFmtId="164" fontId="6" fillId="0" borderId="5" xfId="0" applyNumberFormat="1" applyFont="1" applyBorder="1"/>
    <xf numFmtId="0" fontId="13" fillId="0" borderId="0" xfId="0" applyFont="1"/>
    <xf numFmtId="164" fontId="8" fillId="0" borderId="5" xfId="1" applyNumberFormat="1" applyFont="1" applyFill="1" applyBorder="1"/>
    <xf numFmtId="164" fontId="7" fillId="0" borderId="5" xfId="1" applyNumberFormat="1" applyFont="1" applyFill="1" applyBorder="1"/>
    <xf numFmtId="0" fontId="5" fillId="2" borderId="1" xfId="0" applyFont="1" applyFill="1" applyBorder="1" applyAlignment="1">
      <alignment wrapText="1"/>
    </xf>
    <xf numFmtId="0" fontId="7" fillId="2" borderId="7" xfId="1" applyNumberFormat="1" applyFont="1" applyFill="1" applyBorder="1" applyAlignment="1">
      <alignment horizontal="center" vertical="center" wrapText="1"/>
    </xf>
    <xf numFmtId="3" fontId="8" fillId="0" borderId="7" xfId="1" applyNumberFormat="1" applyFont="1" applyFill="1" applyBorder="1"/>
    <xf numFmtId="3" fontId="7" fillId="0" borderId="7" xfId="1" applyNumberFormat="1" applyFont="1" applyFill="1" applyBorder="1"/>
    <xf numFmtId="0" fontId="6" fillId="0" borderId="1" xfId="0" applyFont="1" applyBorder="1" applyAlignment="1">
      <alignment horizontal="center"/>
    </xf>
    <xf numFmtId="0" fontId="6" fillId="2" borderId="4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11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3" xfId="0" applyBorder="1" applyAlignment="1"/>
    <xf numFmtId="0" fontId="11" fillId="0" borderId="4" xfId="0" applyFont="1" applyBorder="1" applyAlignment="1">
      <alignment horizontal="center" vertical="center"/>
    </xf>
    <xf numFmtId="0" fontId="7" fillId="2" borderId="2" xfId="1" applyNumberFormat="1" applyFont="1" applyFill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7" fillId="2" borderId="8" xfId="1" applyNumberFormat="1" applyFont="1" applyFill="1" applyBorder="1" applyAlignment="1">
      <alignment horizontal="center" wrapText="1"/>
    </xf>
    <xf numFmtId="0" fontId="4" fillId="0" borderId="3" xfId="0" applyFont="1" applyBorder="1" applyAlignment="1">
      <alignment wrapText="1"/>
    </xf>
    <xf numFmtId="0" fontId="6" fillId="2" borderId="7" xfId="0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7"/>
  <sheetViews>
    <sheetView tabSelected="1" zoomScale="85" zoomScaleNormal="85" workbookViewId="0">
      <selection activeCell="E28" sqref="E28"/>
    </sheetView>
  </sheetViews>
  <sheetFormatPr defaultRowHeight="14.25"/>
  <cols>
    <col min="1" max="1" width="72.5703125" style="3" bestFit="1" customWidth="1"/>
    <col min="2" max="7" width="14" style="3" customWidth="1"/>
    <col min="8" max="16384" width="9.140625" style="3"/>
  </cols>
  <sheetData>
    <row r="2" spans="1:13">
      <c r="A2" s="9"/>
      <c r="B2" s="40">
        <v>2011</v>
      </c>
      <c r="C2" s="40"/>
      <c r="D2" s="40" t="s">
        <v>2</v>
      </c>
      <c r="E2" s="40"/>
      <c r="F2" s="40" t="s">
        <v>3</v>
      </c>
      <c r="G2" s="40"/>
    </row>
    <row r="3" spans="1:13" ht="38.25">
      <c r="A3" s="23" t="s">
        <v>1</v>
      </c>
      <c r="B3" s="24" t="s">
        <v>10</v>
      </c>
      <c r="C3" s="24" t="s">
        <v>11</v>
      </c>
      <c r="D3" s="24" t="s">
        <v>10</v>
      </c>
      <c r="E3" s="24" t="s">
        <v>11</v>
      </c>
      <c r="F3" s="24" t="s">
        <v>10</v>
      </c>
      <c r="G3" s="24" t="s">
        <v>11</v>
      </c>
    </row>
    <row r="4" spans="1:13">
      <c r="A4" s="10" t="s">
        <v>30</v>
      </c>
      <c r="B4" s="11">
        <v>303.55012957356894</v>
      </c>
      <c r="C4" s="12">
        <v>8.1416058141684129E-3</v>
      </c>
      <c r="D4" s="11">
        <v>991.36838688305329</v>
      </c>
      <c r="E4" s="12">
        <v>2.5790010041799573E-2</v>
      </c>
      <c r="F4" s="11">
        <v>797.81551134874303</v>
      </c>
      <c r="G4" s="12">
        <v>2.1280440244062476E-2</v>
      </c>
      <c r="H4" s="7"/>
      <c r="I4" s="7"/>
      <c r="J4" s="7"/>
      <c r="K4" s="7"/>
      <c r="L4" s="7"/>
      <c r="M4" s="4"/>
    </row>
    <row r="5" spans="1:13">
      <c r="A5" s="10" t="s">
        <v>31</v>
      </c>
      <c r="B5" s="11">
        <v>131.47325829451668</v>
      </c>
      <c r="C5" s="12">
        <v>3.5262822837269707E-3</v>
      </c>
      <c r="D5" s="11">
        <v>131.47325829451668</v>
      </c>
      <c r="E5" s="12">
        <v>3.4202186558564105E-3</v>
      </c>
      <c r="F5" s="11">
        <v>105.80466977034915</v>
      </c>
      <c r="G5" s="12">
        <v>2.8221686850689307E-3</v>
      </c>
      <c r="H5" s="7"/>
      <c r="I5" s="7"/>
      <c r="J5" s="7"/>
      <c r="K5" s="7"/>
      <c r="L5" s="7"/>
      <c r="M5" s="4"/>
    </row>
    <row r="6" spans="1:13">
      <c r="A6" s="10" t="s">
        <v>32</v>
      </c>
      <c r="B6" s="11">
        <v>304.20554122407088</v>
      </c>
      <c r="C6" s="12">
        <v>8.159184799596278E-3</v>
      </c>
      <c r="D6" s="11">
        <v>307.56846767781082</v>
      </c>
      <c r="E6" s="12">
        <v>8.0012576302651156E-3</v>
      </c>
      <c r="F6" s="11">
        <v>247.51938589309535</v>
      </c>
      <c r="G6" s="12">
        <v>6.6021798596525303E-3</v>
      </c>
      <c r="H6" s="7"/>
      <c r="I6" s="7"/>
      <c r="J6" s="7"/>
      <c r="K6" s="7"/>
      <c r="L6" s="7"/>
      <c r="M6" s="4"/>
    </row>
    <row r="7" spans="1:13">
      <c r="A7" s="10" t="s">
        <v>33</v>
      </c>
      <c r="B7" s="11">
        <v>433.14928245676526</v>
      </c>
      <c r="C7" s="12">
        <v>1.1617622174653628E-2</v>
      </c>
      <c r="D7" s="11">
        <v>465.27661682773339</v>
      </c>
      <c r="E7" s="12">
        <v>1.2103965366425686E-2</v>
      </c>
      <c r="F7" s="11">
        <v>374.43689639946172</v>
      </c>
      <c r="G7" s="12">
        <v>9.9874994728172024E-3</v>
      </c>
      <c r="H7" s="7"/>
      <c r="I7" s="7"/>
      <c r="J7" s="7"/>
      <c r="K7" s="7"/>
      <c r="L7" s="7"/>
      <c r="M7" s="4"/>
    </row>
    <row r="8" spans="1:13">
      <c r="A8" s="10" t="s">
        <v>34</v>
      </c>
      <c r="B8" s="11">
        <v>353.99215966389585</v>
      </c>
      <c r="C8" s="12">
        <v>9.4945260914181401E-3</v>
      </c>
      <c r="D8" s="11">
        <v>353.99215966389585</v>
      </c>
      <c r="E8" s="12">
        <v>9.2089494412405035E-3</v>
      </c>
      <c r="F8" s="11">
        <v>284.87940468189714</v>
      </c>
      <c r="G8" s="12">
        <v>7.5986980221135498E-3</v>
      </c>
      <c r="H8" s="7"/>
      <c r="I8" s="7"/>
      <c r="J8" s="7"/>
      <c r="K8" s="7"/>
      <c r="L8" s="7"/>
      <c r="M8" s="4"/>
    </row>
    <row r="9" spans="1:13">
      <c r="A9" s="10" t="s">
        <v>35</v>
      </c>
      <c r="B9" s="11">
        <v>87.995951447536598</v>
      </c>
      <c r="C9" s="12">
        <v>2.3601648628349889E-3</v>
      </c>
      <c r="D9" s="11">
        <v>136.88259114061248</v>
      </c>
      <c r="E9" s="12">
        <v>3.5609400569683301E-3</v>
      </c>
      <c r="F9" s="11">
        <v>110.15789477506434</v>
      </c>
      <c r="G9" s="12">
        <v>2.9382839313433361E-3</v>
      </c>
      <c r="H9" s="7"/>
      <c r="I9" s="7"/>
      <c r="J9" s="7"/>
      <c r="K9" s="7"/>
      <c r="L9" s="7"/>
      <c r="M9" s="4"/>
    </row>
    <row r="10" spans="1:13">
      <c r="A10" s="10" t="s">
        <v>36</v>
      </c>
      <c r="B10" s="11">
        <v>814.78373818665705</v>
      </c>
      <c r="C10" s="12">
        <v>2.1853550283208227E-2</v>
      </c>
      <c r="D10" s="11">
        <v>865.93914031191025</v>
      </c>
      <c r="E10" s="12">
        <v>2.2527023677290123E-2</v>
      </c>
      <c r="F10" s="11">
        <v>696.87483196529934</v>
      </c>
      <c r="G10" s="12">
        <v>1.8588010646920342E-2</v>
      </c>
      <c r="H10" s="7"/>
      <c r="I10" s="7"/>
      <c r="J10" s="7"/>
      <c r="K10" s="7"/>
      <c r="L10" s="7"/>
      <c r="M10" s="4"/>
    </row>
    <row r="11" spans="1:13">
      <c r="A11" s="10" t="s">
        <v>37</v>
      </c>
      <c r="B11" s="11">
        <v>135.50212642933744</v>
      </c>
      <c r="C11" s="12">
        <v>3.6343417211485737E-3</v>
      </c>
      <c r="D11" s="11">
        <v>135.50212642933744</v>
      </c>
      <c r="E11" s="12">
        <v>3.5250278781686112E-3</v>
      </c>
      <c r="F11" s="11">
        <v>109.04694936456204</v>
      </c>
      <c r="G11" s="12">
        <v>2.9086512567634165E-3</v>
      </c>
      <c r="H11" s="7"/>
      <c r="I11" s="7"/>
      <c r="J11" s="7"/>
      <c r="K11" s="7"/>
      <c r="L11" s="7"/>
      <c r="M11" s="4"/>
    </row>
    <row r="12" spans="1:13">
      <c r="A12" s="10" t="s">
        <v>38</v>
      </c>
      <c r="B12" s="11">
        <v>424.39404462764941</v>
      </c>
      <c r="C12" s="12">
        <v>1.1382795408761304E-2</v>
      </c>
      <c r="D12" s="11">
        <v>599.655900334031</v>
      </c>
      <c r="E12" s="12">
        <v>1.5599782982653619E-2</v>
      </c>
      <c r="F12" s="11">
        <v>488.13692951718576</v>
      </c>
      <c r="G12" s="12">
        <v>1.3020264223679504E-2</v>
      </c>
      <c r="H12" s="7"/>
      <c r="I12" s="7"/>
      <c r="J12" s="7"/>
      <c r="K12" s="7"/>
      <c r="L12" s="7"/>
      <c r="M12" s="4"/>
    </row>
    <row r="13" spans="1:13">
      <c r="A13" s="10" t="s">
        <v>39</v>
      </c>
      <c r="B13" s="11">
        <v>0</v>
      </c>
      <c r="C13" s="12">
        <v>0</v>
      </c>
      <c r="D13" s="11">
        <v>0</v>
      </c>
      <c r="E13" s="12">
        <v>0</v>
      </c>
      <c r="F13" s="11">
        <v>0</v>
      </c>
      <c r="G13" s="12">
        <v>0</v>
      </c>
      <c r="H13" s="7"/>
      <c r="I13" s="7"/>
      <c r="J13" s="7"/>
      <c r="K13" s="7"/>
      <c r="L13" s="7"/>
      <c r="M13" s="4"/>
    </row>
    <row r="14" spans="1:13">
      <c r="A14" s="10" t="s">
        <v>40</v>
      </c>
      <c r="B14" s="11">
        <v>292.31176968817596</v>
      </c>
      <c r="C14" s="12">
        <v>7.8401785134679641E-3</v>
      </c>
      <c r="D14" s="11">
        <v>449.89933347994969</v>
      </c>
      <c r="E14" s="12">
        <v>1.1703932142447441E-2</v>
      </c>
      <c r="F14" s="11">
        <v>362.06184456243579</v>
      </c>
      <c r="G14" s="12">
        <v>9.6574149515350743E-3</v>
      </c>
      <c r="H14" s="7"/>
      <c r="I14" s="7"/>
      <c r="J14" s="7"/>
      <c r="K14" s="7"/>
      <c r="L14" s="7"/>
      <c r="M14" s="4"/>
    </row>
    <row r="15" spans="1:13">
      <c r="A15" s="10" t="s">
        <v>41</v>
      </c>
      <c r="B15" s="11">
        <v>453.99475491688804</v>
      </c>
      <c r="C15" s="12">
        <v>1.2176724620166801E-2</v>
      </c>
      <c r="D15" s="11">
        <v>453.99475491688804</v>
      </c>
      <c r="E15" s="12">
        <v>1.1810472719473629E-2</v>
      </c>
      <c r="F15" s="11">
        <v>365.35768371882892</v>
      </c>
      <c r="G15" s="12">
        <v>9.7453261380487273E-3</v>
      </c>
      <c r="H15" s="7"/>
      <c r="I15" s="7"/>
      <c r="J15" s="7"/>
      <c r="K15" s="7"/>
      <c r="L15" s="7"/>
      <c r="M15" s="4"/>
    </row>
    <row r="16" spans="1:13">
      <c r="A16" s="13" t="s">
        <v>0</v>
      </c>
      <c r="B16" s="14">
        <f>SUM(B4:B15)</f>
        <v>3735.3527565090617</v>
      </c>
      <c r="C16" s="15">
        <v>0.10018697657315127</v>
      </c>
      <c r="D16" s="14">
        <f>SUM(D4:D15)</f>
        <v>4891.552735959739</v>
      </c>
      <c r="E16" s="15">
        <v>0.12725158059258904</v>
      </c>
      <c r="F16" s="14">
        <f>SUM(F4:F15)</f>
        <v>3942.0920019969226</v>
      </c>
      <c r="G16" s="15">
        <v>0.1051489374320051</v>
      </c>
      <c r="H16" s="7"/>
      <c r="I16" s="7"/>
      <c r="J16" s="7"/>
      <c r="K16" s="7"/>
      <c r="L16" s="7"/>
      <c r="M16" s="4"/>
    </row>
    <row r="17" spans="2:4">
      <c r="B17" s="4"/>
      <c r="D17" s="4"/>
    </row>
  </sheetData>
  <mergeCells count="3">
    <mergeCell ref="B2:C2"/>
    <mergeCell ref="D2:E2"/>
    <mergeCell ref="F2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8"/>
  <sheetViews>
    <sheetView zoomScale="85" zoomScaleNormal="85" workbookViewId="0">
      <pane xSplit="1" topLeftCell="B1" activePane="topRight" state="frozen"/>
      <selection pane="topRight" activeCell="A41" sqref="A41"/>
    </sheetView>
  </sheetViews>
  <sheetFormatPr defaultRowHeight="15"/>
  <cols>
    <col min="1" max="1" width="65.140625" bestFit="1" customWidth="1"/>
    <col min="2" max="37" width="13.7109375" customWidth="1"/>
  </cols>
  <sheetData>
    <row r="1" spans="1:37">
      <c r="B1" s="50" t="s">
        <v>42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3"/>
    </row>
    <row r="2" spans="1:37" s="5" customFormat="1" ht="15" customHeight="1">
      <c r="A2" s="36"/>
      <c r="B2" s="41" t="s">
        <v>4</v>
      </c>
      <c r="C2" s="42"/>
      <c r="D2" s="43"/>
      <c r="E2" s="43"/>
      <c r="F2" s="43"/>
      <c r="G2" s="44"/>
      <c r="H2" s="41" t="s">
        <v>5</v>
      </c>
      <c r="I2" s="42"/>
      <c r="J2" s="43"/>
      <c r="K2" s="43"/>
      <c r="L2" s="43"/>
      <c r="M2" s="44"/>
      <c r="N2" s="41" t="s">
        <v>6</v>
      </c>
      <c r="O2" s="42"/>
      <c r="P2" s="43"/>
      <c r="Q2" s="43"/>
      <c r="R2" s="43"/>
      <c r="S2" s="44"/>
      <c r="T2" s="41" t="s">
        <v>7</v>
      </c>
      <c r="U2" s="42"/>
      <c r="V2" s="43"/>
      <c r="W2" s="43"/>
      <c r="X2" s="43"/>
      <c r="Y2" s="44"/>
      <c r="Z2" s="41" t="s">
        <v>8</v>
      </c>
      <c r="AA2" s="42"/>
      <c r="AB2" s="43"/>
      <c r="AC2" s="43"/>
      <c r="AD2" s="43"/>
      <c r="AE2" s="44"/>
      <c r="AF2" s="41" t="s">
        <v>9</v>
      </c>
      <c r="AG2" s="42"/>
      <c r="AH2" s="43"/>
      <c r="AI2" s="43"/>
      <c r="AJ2" s="43"/>
      <c r="AK2" s="49"/>
    </row>
    <row r="3" spans="1:37" s="5" customFormat="1">
      <c r="A3" s="36"/>
      <c r="B3" s="45">
        <v>2011</v>
      </c>
      <c r="C3" s="46"/>
      <c r="D3" s="47" t="s">
        <v>2</v>
      </c>
      <c r="E3" s="46"/>
      <c r="F3" s="47" t="s">
        <v>3</v>
      </c>
      <c r="G3" s="48"/>
      <c r="H3" s="45">
        <v>2011</v>
      </c>
      <c r="I3" s="46"/>
      <c r="J3" s="47" t="s">
        <v>2</v>
      </c>
      <c r="K3" s="46"/>
      <c r="L3" s="47" t="s">
        <v>3</v>
      </c>
      <c r="M3" s="48"/>
      <c r="N3" s="45">
        <v>2011</v>
      </c>
      <c r="O3" s="46"/>
      <c r="P3" s="47" t="s">
        <v>2</v>
      </c>
      <c r="Q3" s="46"/>
      <c r="R3" s="47" t="s">
        <v>3</v>
      </c>
      <c r="S3" s="48"/>
      <c r="T3" s="45">
        <v>2011</v>
      </c>
      <c r="U3" s="46"/>
      <c r="V3" s="47" t="s">
        <v>2</v>
      </c>
      <c r="W3" s="46"/>
      <c r="X3" s="47" t="s">
        <v>3</v>
      </c>
      <c r="Y3" s="48"/>
      <c r="Z3" s="45">
        <v>2011</v>
      </c>
      <c r="AA3" s="46"/>
      <c r="AB3" s="47" t="s">
        <v>2</v>
      </c>
      <c r="AC3" s="46"/>
      <c r="AD3" s="47" t="s">
        <v>3</v>
      </c>
      <c r="AE3" s="48"/>
      <c r="AF3" s="45">
        <v>2011</v>
      </c>
      <c r="AG3" s="46"/>
      <c r="AH3" s="47" t="s">
        <v>2</v>
      </c>
      <c r="AI3" s="46"/>
      <c r="AJ3" s="47" t="s">
        <v>3</v>
      </c>
      <c r="AK3" s="46"/>
    </row>
    <row r="4" spans="1:37" ht="47.25" customHeight="1">
      <c r="A4" s="23" t="s">
        <v>1</v>
      </c>
      <c r="B4" s="27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7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7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2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37" s="3" customFormat="1" ht="14.25">
      <c r="A5" s="10" t="s">
        <v>30</v>
      </c>
      <c r="B5" s="28">
        <v>320.65038144659547</v>
      </c>
      <c r="C5" s="12">
        <v>9.0794374267889211E-3</v>
      </c>
      <c r="D5" s="11">
        <v>1048.2839283460314</v>
      </c>
      <c r="E5" s="12">
        <v>2.8793959378271294E-2</v>
      </c>
      <c r="F5" s="11">
        <v>843.61897090704451</v>
      </c>
      <c r="G5" s="31">
        <v>2.3747948899626996E-2</v>
      </c>
      <c r="H5" s="28">
        <v>350.45581338434783</v>
      </c>
      <c r="I5" s="12">
        <v>7.7349498978836785E-3</v>
      </c>
      <c r="J5" s="11">
        <v>1144.7191434723886</v>
      </c>
      <c r="K5" s="12">
        <v>2.4540154892201113E-2</v>
      </c>
      <c r="L5" s="11">
        <v>921.22635831825585</v>
      </c>
      <c r="M5" s="31">
        <v>2.0263816842366871E-2</v>
      </c>
      <c r="N5" s="28" t="e">
        <v>#VALUE!</v>
      </c>
      <c r="O5" s="12" t="e">
        <v>#VALUE!</v>
      </c>
      <c r="P5" s="11" t="e">
        <v>#VALUE!</v>
      </c>
      <c r="Q5" s="12" t="e">
        <v>#VALUE!</v>
      </c>
      <c r="R5" s="11" t="e">
        <v>#VALUE!</v>
      </c>
      <c r="S5" s="31" t="e">
        <v>#VALUE!</v>
      </c>
      <c r="T5" s="28">
        <v>184.46428617387238</v>
      </c>
      <c r="U5" s="12">
        <v>8.9089168907877068E-3</v>
      </c>
      <c r="V5" s="11">
        <v>602.85645362930109</v>
      </c>
      <c r="W5" s="12">
        <v>2.8257441727400929E-2</v>
      </c>
      <c r="X5" s="11">
        <v>485.15590792072334</v>
      </c>
      <c r="Y5" s="31">
        <v>2.3252426710942534E-2</v>
      </c>
      <c r="Z5" s="28">
        <v>256.01817467116763</v>
      </c>
      <c r="AA5" s="12">
        <v>8.5822576455121188E-3</v>
      </c>
      <c r="AB5" s="11">
        <v>835.18797684837273</v>
      </c>
      <c r="AC5" s="12">
        <v>2.7166335464087452E-2</v>
      </c>
      <c r="AD5" s="11">
        <v>672.12746708273824</v>
      </c>
      <c r="AE5" s="31">
        <v>2.2387156387585226E-2</v>
      </c>
      <c r="AF5" s="28">
        <v>318.08028571388252</v>
      </c>
      <c r="AG5" s="12">
        <v>7.8633691543714707E-3</v>
      </c>
      <c r="AH5" s="11">
        <v>1038.8475311574236</v>
      </c>
      <c r="AI5" s="12">
        <v>2.4946980428172477E-2</v>
      </c>
      <c r="AJ5" s="11">
        <v>836.02491793145077</v>
      </c>
      <c r="AK5" s="12">
        <v>2.0597580977157866E-2</v>
      </c>
    </row>
    <row r="6" spans="1:37" s="3" customFormat="1" ht="14.25">
      <c r="A6" s="10" t="s">
        <v>31</v>
      </c>
      <c r="B6" s="28">
        <v>162.41978364114715</v>
      </c>
      <c r="C6" s="12">
        <v>4.5990285612306355E-3</v>
      </c>
      <c r="D6" s="11">
        <v>162.41978364114715</v>
      </c>
      <c r="E6" s="12">
        <v>4.461299582995279E-3</v>
      </c>
      <c r="F6" s="11">
        <v>130.70925445406607</v>
      </c>
      <c r="G6" s="31">
        <v>3.6794771129270054E-3</v>
      </c>
      <c r="H6" s="28">
        <v>136.18173838494556</v>
      </c>
      <c r="I6" s="12">
        <v>3.0056825516517512E-3</v>
      </c>
      <c r="J6" s="11">
        <v>136.18173838494556</v>
      </c>
      <c r="K6" s="12">
        <v>2.9194243605627124E-3</v>
      </c>
      <c r="L6" s="11">
        <v>109.59387517645619</v>
      </c>
      <c r="M6" s="31">
        <v>2.4106889621298803E-3</v>
      </c>
      <c r="N6" s="28" t="e">
        <v>#VALUE!</v>
      </c>
      <c r="O6" s="12" t="e">
        <v>#VALUE!</v>
      </c>
      <c r="P6" s="11" t="e">
        <v>#VALUE!</v>
      </c>
      <c r="Q6" s="12" t="e">
        <v>#VALUE!</v>
      </c>
      <c r="R6" s="11" t="e">
        <v>#VALUE!</v>
      </c>
      <c r="S6" s="31" t="e">
        <v>#VALUE!</v>
      </c>
      <c r="T6" s="28">
        <v>108.46074099977842</v>
      </c>
      <c r="U6" s="12">
        <v>5.238237425370741E-3</v>
      </c>
      <c r="V6" s="11">
        <v>108.46074099977842</v>
      </c>
      <c r="W6" s="12">
        <v>5.0838355466897526E-3</v>
      </c>
      <c r="X6" s="11">
        <v>87.285072518869313</v>
      </c>
      <c r="Y6" s="31">
        <v>4.1833763509192537E-3</v>
      </c>
      <c r="Z6" s="28">
        <v>113.1401648815018</v>
      </c>
      <c r="AA6" s="12">
        <v>3.7926918521153053E-3</v>
      </c>
      <c r="AB6" s="11">
        <v>113.1401648815018</v>
      </c>
      <c r="AC6" s="12">
        <v>3.6801340043608561E-3</v>
      </c>
      <c r="AD6" s="11">
        <v>91.050894595113348</v>
      </c>
      <c r="AE6" s="31">
        <v>3.0327143530937111E-3</v>
      </c>
      <c r="AF6" s="28">
        <v>153.70891465785238</v>
      </c>
      <c r="AG6" s="12">
        <v>3.7998895013559189E-3</v>
      </c>
      <c r="AH6" s="11">
        <v>153.70891465785238</v>
      </c>
      <c r="AI6" s="12">
        <v>3.6911800534702313E-3</v>
      </c>
      <c r="AJ6" s="11">
        <v>123.69907893893833</v>
      </c>
      <c r="AK6" s="12">
        <v>3.0476385818126281E-3</v>
      </c>
    </row>
    <row r="7" spans="1:37" s="3" customFormat="1" ht="14.25">
      <c r="A7" s="10" t="s">
        <v>32</v>
      </c>
      <c r="B7" s="28">
        <v>279.85689343000092</v>
      </c>
      <c r="C7" s="12">
        <v>7.9243415862782149E-3</v>
      </c>
      <c r="D7" s="11">
        <v>282.95356248844888</v>
      </c>
      <c r="E7" s="12">
        <v>7.772086515801432E-3</v>
      </c>
      <c r="F7" s="11">
        <v>227.71024790737081</v>
      </c>
      <c r="G7" s="31">
        <v>6.410063687177902E-3</v>
      </c>
      <c r="H7" s="28">
        <v>436.00778894401691</v>
      </c>
      <c r="I7" s="12">
        <v>9.6231772273966103E-3</v>
      </c>
      <c r="J7" s="11">
        <v>440.82776073538042</v>
      </c>
      <c r="K7" s="12">
        <v>9.4503368716392436E-3</v>
      </c>
      <c r="L7" s="11">
        <v>354.76138840133001</v>
      </c>
      <c r="M7" s="31">
        <v>7.8035324677768348E-3</v>
      </c>
      <c r="N7" s="28" t="e">
        <v>#VALUE!</v>
      </c>
      <c r="O7" s="12" t="e">
        <v>#VALUE!</v>
      </c>
      <c r="P7" s="11" t="e">
        <v>#VALUE!</v>
      </c>
      <c r="Q7" s="12" t="e">
        <v>#VALUE!</v>
      </c>
      <c r="R7" s="11" t="e">
        <v>#VALUE!</v>
      </c>
      <c r="S7" s="31" t="e">
        <v>#VALUE!</v>
      </c>
      <c r="T7" s="28">
        <v>114.24824110962348</v>
      </c>
      <c r="U7" s="12">
        <v>5.5177514633099577E-3</v>
      </c>
      <c r="V7" s="11">
        <v>115.51124061023653</v>
      </c>
      <c r="W7" s="12">
        <v>5.4143107049006156E-3</v>
      </c>
      <c r="X7" s="11">
        <v>92.959046014904629</v>
      </c>
      <c r="Y7" s="31">
        <v>4.4553170832125726E-3</v>
      </c>
      <c r="Z7" s="28">
        <v>168.99002177420243</v>
      </c>
      <c r="AA7" s="12">
        <v>5.664894331231401E-3</v>
      </c>
      <c r="AB7" s="11">
        <v>170.85788077415646</v>
      </c>
      <c r="AC7" s="12">
        <v>5.557530321867247E-3</v>
      </c>
      <c r="AD7" s="11">
        <v>137.49991357539261</v>
      </c>
      <c r="AE7" s="31">
        <v>4.5798337655390594E-3</v>
      </c>
      <c r="AF7" s="28">
        <v>333.94142680418764</v>
      </c>
      <c r="AG7" s="12">
        <v>8.2554777294839461E-3</v>
      </c>
      <c r="AH7" s="11">
        <v>337.63279646133719</v>
      </c>
      <c r="AI7" s="12">
        <v>8.1079451147617332E-3</v>
      </c>
      <c r="AJ7" s="11">
        <v>271.71401239031428</v>
      </c>
      <c r="AK7" s="12">
        <v>6.694359525414131E-3</v>
      </c>
    </row>
    <row r="8" spans="1:37" s="3" customFormat="1" ht="14.25">
      <c r="A8" s="10" t="s">
        <v>33</v>
      </c>
      <c r="B8" s="28">
        <v>430.28905310766828</v>
      </c>
      <c r="C8" s="12">
        <v>1.2183932280068116E-2</v>
      </c>
      <c r="D8" s="11">
        <v>461.4100932911673</v>
      </c>
      <c r="E8" s="12">
        <v>1.2673878825856308E-2</v>
      </c>
      <c r="F8" s="11">
        <v>371.32526555336807</v>
      </c>
      <c r="G8" s="31">
        <v>1.0452839179304632E-2</v>
      </c>
      <c r="H8" s="28">
        <v>467.55511871200753</v>
      </c>
      <c r="I8" s="12">
        <v>1.0319461911080274E-2</v>
      </c>
      <c r="J8" s="11">
        <v>502.9759253558322</v>
      </c>
      <c r="K8" s="12">
        <v>1.0782651085784023E-2</v>
      </c>
      <c r="L8" s="11">
        <v>404.77586373874124</v>
      </c>
      <c r="M8" s="31">
        <v>8.9036791999595119E-3</v>
      </c>
      <c r="N8" s="28" t="e">
        <v>#VALUE!</v>
      </c>
      <c r="O8" s="12" t="e">
        <v>#VALUE!</v>
      </c>
      <c r="P8" s="11" t="e">
        <v>#VALUE!</v>
      </c>
      <c r="Q8" s="12" t="e">
        <v>#VALUE!</v>
      </c>
      <c r="R8" s="11" t="e">
        <v>#VALUE!</v>
      </c>
      <c r="S8" s="31" t="e">
        <v>#VALUE!</v>
      </c>
      <c r="T8" s="28">
        <v>312.51426998008537</v>
      </c>
      <c r="U8" s="12">
        <v>1.509323954347171E-2</v>
      </c>
      <c r="V8" s="11">
        <v>341.30943115507722</v>
      </c>
      <c r="W8" s="12">
        <v>1.5998056094141799E-2</v>
      </c>
      <c r="X8" s="11">
        <v>274.67282792956223</v>
      </c>
      <c r="Y8" s="31">
        <v>1.3164448163255406E-2</v>
      </c>
      <c r="Z8" s="28">
        <v>390.47301914391477</v>
      </c>
      <c r="AA8" s="12">
        <v>1.3089461551775771E-2</v>
      </c>
      <c r="AB8" s="11">
        <v>420.09071301802339</v>
      </c>
      <c r="AC8" s="12">
        <v>1.3664379219466668E-2</v>
      </c>
      <c r="AD8" s="11">
        <v>338.07300238117131</v>
      </c>
      <c r="AE8" s="31">
        <v>1.1260502725141688E-2</v>
      </c>
      <c r="AF8" s="28">
        <v>476.18691381527373</v>
      </c>
      <c r="AG8" s="12">
        <v>1.1771976000985292E-2</v>
      </c>
      <c r="AH8" s="11">
        <v>507.9517323175383</v>
      </c>
      <c r="AI8" s="12">
        <v>1.2197999749264148E-2</v>
      </c>
      <c r="AJ8" s="11">
        <v>408.7802036269714</v>
      </c>
      <c r="AK8" s="12">
        <v>1.0071330609258236E-2</v>
      </c>
    </row>
    <row r="9" spans="1:37" s="3" customFormat="1" ht="14.25">
      <c r="A9" s="10" t="s">
        <v>34</v>
      </c>
      <c r="B9" s="28">
        <v>251.16404709364392</v>
      </c>
      <c r="C9" s="12">
        <v>7.1118837880615859E-3</v>
      </c>
      <c r="D9" s="11">
        <v>251.16404709364392</v>
      </c>
      <c r="E9" s="12">
        <v>6.8989013126502536E-3</v>
      </c>
      <c r="F9" s="11">
        <v>202.12725694678966</v>
      </c>
      <c r="G9" s="31">
        <v>5.6899002212256371E-3</v>
      </c>
      <c r="H9" s="28">
        <v>474.48688681241094</v>
      </c>
      <c r="I9" s="12">
        <v>1.0472453748888845E-2</v>
      </c>
      <c r="J9" s="11">
        <v>474.48688681241094</v>
      </c>
      <c r="K9" s="12">
        <v>1.0171911392495835E-2</v>
      </c>
      <c r="L9" s="11">
        <v>381.84897081570222</v>
      </c>
      <c r="M9" s="31">
        <v>8.3993662753867222E-3</v>
      </c>
      <c r="N9" s="28" t="e">
        <v>#VALUE!</v>
      </c>
      <c r="O9" s="12" t="e">
        <v>#VALUE!</v>
      </c>
      <c r="P9" s="11" t="e">
        <v>#VALUE!</v>
      </c>
      <c r="Q9" s="12" t="e">
        <v>#VALUE!</v>
      </c>
      <c r="R9" s="11" t="e">
        <v>#VALUE!</v>
      </c>
      <c r="S9" s="31" t="e">
        <v>#VALUE!</v>
      </c>
      <c r="T9" s="28">
        <v>126.33636595627139</v>
      </c>
      <c r="U9" s="12">
        <v>6.1015614888600732E-3</v>
      </c>
      <c r="V9" s="11">
        <v>126.33636595627139</v>
      </c>
      <c r="W9" s="12">
        <v>5.9217123372724313E-3</v>
      </c>
      <c r="X9" s="11">
        <v>101.67069450766603</v>
      </c>
      <c r="Y9" s="31">
        <v>4.8728467160631481E-3</v>
      </c>
      <c r="Z9" s="28">
        <v>291.94484519349595</v>
      </c>
      <c r="AA9" s="12">
        <v>9.7865937953345739E-3</v>
      </c>
      <c r="AB9" s="11">
        <v>291.94484519349595</v>
      </c>
      <c r="AC9" s="12">
        <v>9.4961515507753363E-3</v>
      </c>
      <c r="AD9" s="11">
        <v>234.94608970333724</v>
      </c>
      <c r="AE9" s="31">
        <v>7.8255615347330616E-3</v>
      </c>
      <c r="AF9" s="28">
        <v>341.92044566446032</v>
      </c>
      <c r="AG9" s="12">
        <v>8.4527297240462665E-3</v>
      </c>
      <c r="AH9" s="11">
        <v>341.92044566446032</v>
      </c>
      <c r="AI9" s="12">
        <v>8.21090911818388E-3</v>
      </c>
      <c r="AJ9" s="11">
        <v>275.16454912997045</v>
      </c>
      <c r="AK9" s="12">
        <v>6.7793721947560677E-3</v>
      </c>
    </row>
    <row r="10" spans="1:37" s="3" customFormat="1" ht="14.25">
      <c r="A10" s="10" t="s">
        <v>35</v>
      </c>
      <c r="B10" s="28">
        <v>63.283600160237</v>
      </c>
      <c r="C10" s="12">
        <v>1.7919189280381311E-3</v>
      </c>
      <c r="D10" s="11">
        <v>98.441155804813121</v>
      </c>
      <c r="E10" s="12">
        <v>2.7039531607301447E-3</v>
      </c>
      <c r="F10" s="11">
        <v>79.221692052444851</v>
      </c>
      <c r="G10" s="31">
        <v>2.2300976619582754E-3</v>
      </c>
      <c r="H10" s="28">
        <v>84.753878043963084</v>
      </c>
      <c r="I10" s="12">
        <v>1.8706124289695608E-3</v>
      </c>
      <c r="J10" s="11">
        <v>131.83936584616481</v>
      </c>
      <c r="K10" s="12">
        <v>2.826333845470885E-3</v>
      </c>
      <c r="L10" s="11">
        <v>106.09929918096121</v>
      </c>
      <c r="M10" s="31">
        <v>2.3338202888933527E-3</v>
      </c>
      <c r="N10" s="28" t="e">
        <v>#VALUE!</v>
      </c>
      <c r="O10" s="12" t="e">
        <v>#VALUE!</v>
      </c>
      <c r="P10" s="11" t="e">
        <v>#VALUE!</v>
      </c>
      <c r="Q10" s="12" t="e">
        <v>#VALUE!</v>
      </c>
      <c r="R10" s="11" t="e">
        <v>#VALUE!</v>
      </c>
      <c r="S10" s="31" t="e">
        <v>#VALUE!</v>
      </c>
      <c r="T10" s="28">
        <v>39.657639263130065</v>
      </c>
      <c r="U10" s="12">
        <v>1.9153117365333548E-3</v>
      </c>
      <c r="V10" s="11">
        <v>61.689661075980112</v>
      </c>
      <c r="W10" s="12">
        <v>2.8915540217630603E-3</v>
      </c>
      <c r="X10" s="11">
        <v>49.645489151622094</v>
      </c>
      <c r="Y10" s="31">
        <v>2.379396147053858E-3</v>
      </c>
      <c r="Z10" s="28">
        <v>116.97710946907306</v>
      </c>
      <c r="AA10" s="12">
        <v>3.9213141542795357E-3</v>
      </c>
      <c r="AB10" s="11">
        <v>181.964392507447</v>
      </c>
      <c r="AC10" s="12">
        <v>5.9187941713792621E-3</v>
      </c>
      <c r="AD10" s="11">
        <v>146.43801111313593</v>
      </c>
      <c r="AE10" s="31">
        <v>4.8775430501386699E-3</v>
      </c>
      <c r="AF10" s="28">
        <v>82.617239844322896</v>
      </c>
      <c r="AG10" s="12">
        <v>2.0424084251342979E-3</v>
      </c>
      <c r="AH10" s="11">
        <v>128.5157064245023</v>
      </c>
      <c r="AI10" s="12">
        <v>3.0861880273352449E-3</v>
      </c>
      <c r="AJ10" s="11">
        <v>103.42454469400424</v>
      </c>
      <c r="AK10" s="12">
        <v>2.548124330589758E-3</v>
      </c>
    </row>
    <row r="11" spans="1:37" s="3" customFormat="1" ht="14.25">
      <c r="A11" s="10" t="s">
        <v>36</v>
      </c>
      <c r="B11" s="28">
        <v>857.62370808635308</v>
      </c>
      <c r="C11" s="12">
        <v>2.4284208732798959E-2</v>
      </c>
      <c r="D11" s="11">
        <v>898.6497298386987</v>
      </c>
      <c r="E11" s="12">
        <v>2.4683850545239472E-2</v>
      </c>
      <c r="F11" s="11">
        <v>723.19906829876254</v>
      </c>
      <c r="G11" s="31">
        <v>2.0358117954307201E-2</v>
      </c>
      <c r="H11" s="28">
        <v>1040.9424926429867</v>
      </c>
      <c r="I11" s="12">
        <v>2.2974759497972296E-2</v>
      </c>
      <c r="J11" s="11">
        <v>1122.7668335692506</v>
      </c>
      <c r="K11" s="12">
        <v>2.406954767964898E-2</v>
      </c>
      <c r="L11" s="11">
        <v>903.55997558668287</v>
      </c>
      <c r="M11" s="31">
        <v>1.9875217079987868E-2</v>
      </c>
      <c r="N11" s="28" t="e">
        <v>#VALUE!</v>
      </c>
      <c r="O11" s="12" t="e">
        <v>#VALUE!</v>
      </c>
      <c r="P11" s="11" t="e">
        <v>#VALUE!</v>
      </c>
      <c r="Q11" s="12" t="e">
        <v>#VALUE!</v>
      </c>
      <c r="R11" s="11" t="e">
        <v>#VALUE!</v>
      </c>
      <c r="S11" s="31" t="e">
        <v>#VALUE!</v>
      </c>
      <c r="T11" s="28">
        <v>348.87450665807489</v>
      </c>
      <c r="U11" s="12">
        <v>1.6849299393388941E-2</v>
      </c>
      <c r="V11" s="11">
        <v>384.68823826602534</v>
      </c>
      <c r="W11" s="12">
        <v>1.803133301564178E-2</v>
      </c>
      <c r="X11" s="11">
        <v>309.58243936646807</v>
      </c>
      <c r="Y11" s="31">
        <v>1.4837586979441429E-2</v>
      </c>
      <c r="Z11" s="28">
        <v>480.75634018772416</v>
      </c>
      <c r="AA11" s="12">
        <v>1.6115944821120474E-2</v>
      </c>
      <c r="AB11" s="11">
        <v>504.37433647191926</v>
      </c>
      <c r="AC11" s="12">
        <v>1.6405890414967334E-2</v>
      </c>
      <c r="AD11" s="11">
        <v>405.9012517321637</v>
      </c>
      <c r="AE11" s="31">
        <v>1.3519719466138036E-2</v>
      </c>
      <c r="AF11" s="28">
        <v>1086.272077860385</v>
      </c>
      <c r="AG11" s="12">
        <v>2.6854095440500776E-2</v>
      </c>
      <c r="AH11" s="11">
        <v>1127.9480418574608</v>
      </c>
      <c r="AI11" s="12">
        <v>2.7086648310039124E-2</v>
      </c>
      <c r="AJ11" s="11">
        <v>907.72961463767092</v>
      </c>
      <c r="AK11" s="12">
        <v>2.2364206905608978E-2</v>
      </c>
    </row>
    <row r="12" spans="1:37" s="3" customFormat="1" ht="14.25">
      <c r="A12" s="10" t="s">
        <v>37</v>
      </c>
      <c r="B12" s="28">
        <v>145.72946731132288</v>
      </c>
      <c r="C12" s="12">
        <v>4.1264307053781183E-3</v>
      </c>
      <c r="D12" s="11">
        <v>145.72946731132288</v>
      </c>
      <c r="E12" s="12">
        <v>4.0028548072848363E-3</v>
      </c>
      <c r="F12" s="11">
        <v>117.27752369339795</v>
      </c>
      <c r="G12" s="31">
        <v>3.301372699989329E-3</v>
      </c>
      <c r="H12" s="28">
        <v>163.18482628030435</v>
      </c>
      <c r="I12" s="12">
        <v>3.6016707589573115E-3</v>
      </c>
      <c r="J12" s="11">
        <v>163.18482628030435</v>
      </c>
      <c r="K12" s="12">
        <v>3.4983086775574597E-3</v>
      </c>
      <c r="L12" s="11">
        <v>131.32493162557827</v>
      </c>
      <c r="M12" s="31">
        <v>2.8886975901939249E-3</v>
      </c>
      <c r="N12" s="28" t="e">
        <v>#VALUE!</v>
      </c>
      <c r="O12" s="12" t="e">
        <v>#VALUE!</v>
      </c>
      <c r="P12" s="11" t="e">
        <v>#VALUE!</v>
      </c>
      <c r="Q12" s="12" t="e">
        <v>#VALUE!</v>
      </c>
      <c r="R12" s="11" t="e">
        <v>#VALUE!</v>
      </c>
      <c r="S12" s="31" t="e">
        <v>#VALUE!</v>
      </c>
      <c r="T12" s="28">
        <v>88.191968524543483</v>
      </c>
      <c r="U12" s="12">
        <v>4.2593335236694157E-3</v>
      </c>
      <c r="V12" s="11">
        <v>88.191968524543483</v>
      </c>
      <c r="W12" s="12">
        <v>4.1337857402111416E-3</v>
      </c>
      <c r="X12" s="11">
        <v>70.973536574513588</v>
      </c>
      <c r="Y12" s="31">
        <v>3.4016012804793964E-3</v>
      </c>
      <c r="Z12" s="28">
        <v>88.163712766263885</v>
      </c>
      <c r="AA12" s="12">
        <v>2.9554296249351963E-3</v>
      </c>
      <c r="AB12" s="11">
        <v>88.163712766263885</v>
      </c>
      <c r="AC12" s="12">
        <v>2.8677196788748777E-3</v>
      </c>
      <c r="AD12" s="11">
        <v>70.950797416659995</v>
      </c>
      <c r="AE12" s="31">
        <v>2.3632222686639829E-3</v>
      </c>
      <c r="AF12" s="28">
        <v>166.64575757692518</v>
      </c>
      <c r="AG12" s="12">
        <v>4.1197055230765833E-3</v>
      </c>
      <c r="AH12" s="11">
        <v>166.64575757692518</v>
      </c>
      <c r="AI12" s="12">
        <v>4.0018465925194006E-3</v>
      </c>
      <c r="AJ12" s="11">
        <v>134.11015728809701</v>
      </c>
      <c r="AK12" s="12">
        <v>3.3041417371096264E-3</v>
      </c>
    </row>
    <row r="13" spans="1:37" s="3" customFormat="1" ht="14.25">
      <c r="A13" s="10" t="s">
        <v>38</v>
      </c>
      <c r="B13" s="28">
        <v>346.73261624468205</v>
      </c>
      <c r="C13" s="12">
        <v>9.8179739528696953E-3</v>
      </c>
      <c r="D13" s="11">
        <v>512.43229761807868</v>
      </c>
      <c r="E13" s="12">
        <v>1.4075341959128723E-2</v>
      </c>
      <c r="F13" s="11">
        <v>417.68676292965642</v>
      </c>
      <c r="G13" s="31">
        <v>1.1757919444887709E-2</v>
      </c>
      <c r="H13" s="28">
        <v>558.28361765016177</v>
      </c>
      <c r="I13" s="12">
        <v>1.2321940873605478E-2</v>
      </c>
      <c r="J13" s="11">
        <v>777.03968564668025</v>
      </c>
      <c r="K13" s="12">
        <v>1.6657949988775345E-2</v>
      </c>
      <c r="L13" s="11">
        <v>632.39823886528211</v>
      </c>
      <c r="M13" s="31">
        <v>1.3910589908863989E-2</v>
      </c>
      <c r="N13" s="28" t="e">
        <v>#VALUE!</v>
      </c>
      <c r="O13" s="12" t="e">
        <v>#VALUE!</v>
      </c>
      <c r="P13" s="11" t="e">
        <v>#VALUE!</v>
      </c>
      <c r="Q13" s="12" t="e">
        <v>#VALUE!</v>
      </c>
      <c r="R13" s="11" t="e">
        <v>#VALUE!</v>
      </c>
      <c r="S13" s="31" t="e">
        <v>#VALUE!</v>
      </c>
      <c r="T13" s="28">
        <v>176.39722958357484</v>
      </c>
      <c r="U13" s="12">
        <v>8.5193090257265E-3</v>
      </c>
      <c r="V13" s="11">
        <v>265.05095170715555</v>
      </c>
      <c r="W13" s="12">
        <v>1.2423623861979139E-2</v>
      </c>
      <c r="X13" s="11">
        <v>216.28398674088697</v>
      </c>
      <c r="Y13" s="31">
        <v>1.0366002904090623E-2</v>
      </c>
      <c r="Z13" s="28">
        <v>305.7317855583459</v>
      </c>
      <c r="AA13" s="12">
        <v>1.0248760493095109E-2</v>
      </c>
      <c r="AB13" s="11">
        <v>437.84951235095622</v>
      </c>
      <c r="AC13" s="12">
        <v>1.424202343069967E-2</v>
      </c>
      <c r="AD13" s="11">
        <v>356.26862486743954</v>
      </c>
      <c r="AE13" s="31">
        <v>1.1866560751512161E-2</v>
      </c>
      <c r="AF13" s="28">
        <v>476.12605920878707</v>
      </c>
      <c r="AG13" s="12">
        <v>1.1770471593899908E-2</v>
      </c>
      <c r="AH13" s="11">
        <v>661.12461898459685</v>
      </c>
      <c r="AI13" s="12">
        <v>1.5876307577124538E-2</v>
      </c>
      <c r="AJ13" s="11">
        <v>537.85692301426423</v>
      </c>
      <c r="AK13" s="12">
        <v>1.3251460917364247E-2</v>
      </c>
    </row>
    <row r="14" spans="1:37" s="3" customFormat="1" ht="14.25">
      <c r="A14" s="10" t="s">
        <v>39</v>
      </c>
      <c r="B14" s="28">
        <v>0</v>
      </c>
      <c r="C14" s="12">
        <v>0</v>
      </c>
      <c r="D14" s="11">
        <v>0</v>
      </c>
      <c r="E14" s="12">
        <v>0</v>
      </c>
      <c r="F14" s="11">
        <v>0</v>
      </c>
      <c r="G14" s="31">
        <v>0</v>
      </c>
      <c r="H14" s="28">
        <v>0</v>
      </c>
      <c r="I14" s="12">
        <v>0</v>
      </c>
      <c r="J14" s="11">
        <v>0</v>
      </c>
      <c r="K14" s="12">
        <v>0</v>
      </c>
      <c r="L14" s="11">
        <v>0</v>
      </c>
      <c r="M14" s="31">
        <v>0</v>
      </c>
      <c r="N14" s="28" t="e">
        <v>#VALUE!</v>
      </c>
      <c r="O14" s="12" t="e">
        <v>#VALUE!</v>
      </c>
      <c r="P14" s="11" t="e">
        <v>#VALUE!</v>
      </c>
      <c r="Q14" s="12" t="e">
        <v>#VALUE!</v>
      </c>
      <c r="R14" s="11" t="e">
        <v>#VALUE!</v>
      </c>
      <c r="S14" s="31" t="e">
        <v>#VALUE!</v>
      </c>
      <c r="T14" s="28">
        <v>0</v>
      </c>
      <c r="U14" s="12">
        <v>0</v>
      </c>
      <c r="V14" s="11">
        <v>0</v>
      </c>
      <c r="W14" s="12">
        <v>0</v>
      </c>
      <c r="X14" s="11">
        <v>0</v>
      </c>
      <c r="Y14" s="31">
        <v>0</v>
      </c>
      <c r="Z14" s="28">
        <v>0</v>
      </c>
      <c r="AA14" s="12">
        <v>0</v>
      </c>
      <c r="AB14" s="11">
        <v>0</v>
      </c>
      <c r="AC14" s="12">
        <v>0</v>
      </c>
      <c r="AD14" s="11">
        <v>0</v>
      </c>
      <c r="AE14" s="31">
        <v>0</v>
      </c>
      <c r="AF14" s="28">
        <v>0</v>
      </c>
      <c r="AG14" s="12">
        <v>0</v>
      </c>
      <c r="AH14" s="11">
        <v>0</v>
      </c>
      <c r="AI14" s="12">
        <v>0</v>
      </c>
      <c r="AJ14" s="11">
        <v>0</v>
      </c>
      <c r="AK14" s="12">
        <v>0</v>
      </c>
    </row>
    <row r="15" spans="1:37" s="3" customFormat="1" ht="14.25">
      <c r="A15" s="10" t="s">
        <v>40</v>
      </c>
      <c r="B15" s="28">
        <v>265.45662647651039</v>
      </c>
      <c r="C15" s="12">
        <v>7.5165880631312314E-3</v>
      </c>
      <c r="D15" s="11">
        <v>351.99888142342314</v>
      </c>
      <c r="E15" s="12">
        <v>9.6686033419347995E-3</v>
      </c>
      <c r="F15" s="11">
        <v>283.27529028837392</v>
      </c>
      <c r="G15" s="31">
        <v>7.9742245614300624E-3</v>
      </c>
      <c r="H15" s="28">
        <v>407.67368769097385</v>
      </c>
      <c r="I15" s="12">
        <v>8.9978120737203224E-3</v>
      </c>
      <c r="J15" s="11">
        <v>564.1901779440733</v>
      </c>
      <c r="K15" s="12">
        <v>1.2094944366360223E-2</v>
      </c>
      <c r="L15" s="11">
        <v>454.03876225023049</v>
      </c>
      <c r="M15" s="31">
        <v>9.9872938225190402E-3</v>
      </c>
      <c r="N15" s="28" t="e">
        <v>#VALUE!</v>
      </c>
      <c r="O15" s="12" t="e">
        <v>#VALUE!</v>
      </c>
      <c r="P15" s="11" t="e">
        <v>#VALUE!</v>
      </c>
      <c r="Q15" s="12" t="e">
        <v>#VALUE!</v>
      </c>
      <c r="R15" s="11" t="e">
        <v>#VALUE!</v>
      </c>
      <c r="S15" s="31" t="e">
        <v>#VALUE!</v>
      </c>
      <c r="T15" s="28">
        <v>117.49719263138127</v>
      </c>
      <c r="U15" s="12">
        <v>5.6746633495612384E-3</v>
      </c>
      <c r="V15" s="11">
        <v>151.39943016003389</v>
      </c>
      <c r="W15" s="12">
        <v>7.0964830011416334E-3</v>
      </c>
      <c r="X15" s="11">
        <v>121.84049379545587</v>
      </c>
      <c r="Y15" s="31">
        <v>5.8395396328283508E-3</v>
      </c>
      <c r="Z15" s="28">
        <v>238.093632362129</v>
      </c>
      <c r="AA15" s="12">
        <v>7.9813899904261579E-3</v>
      </c>
      <c r="AB15" s="11">
        <v>319.10711859747403</v>
      </c>
      <c r="AC15" s="12">
        <v>1.0379664546309866E-2</v>
      </c>
      <c r="AD15" s="11">
        <v>256.80525258558629</v>
      </c>
      <c r="AE15" s="31">
        <v>8.5536444087608351E-3</v>
      </c>
      <c r="AF15" s="28">
        <v>403.70820802929956</v>
      </c>
      <c r="AG15" s="12">
        <v>9.9802056680736457E-3</v>
      </c>
      <c r="AH15" s="11">
        <v>566.23648893694997</v>
      </c>
      <c r="AI15" s="12">
        <v>1.3597655270440837E-2</v>
      </c>
      <c r="AJ15" s="11">
        <v>455.68555538259324</v>
      </c>
      <c r="AK15" s="12">
        <v>1.1226962170383204E-2</v>
      </c>
    </row>
    <row r="16" spans="1:37" s="3" customFormat="1" ht="14.25">
      <c r="A16" s="10" t="s">
        <v>41</v>
      </c>
      <c r="B16" s="28">
        <v>333.87551847360629</v>
      </c>
      <c r="C16" s="12">
        <v>9.4539163329287936E-3</v>
      </c>
      <c r="D16" s="11">
        <v>333.87551847360629</v>
      </c>
      <c r="E16" s="12">
        <v>9.1707960566527955E-3</v>
      </c>
      <c r="F16" s="11">
        <v>268.69029820018795</v>
      </c>
      <c r="G16" s="31">
        <v>7.5636557397743562E-3</v>
      </c>
      <c r="H16" s="28">
        <v>648.19400207211015</v>
      </c>
      <c r="I16" s="12">
        <v>1.4306363138105122E-2</v>
      </c>
      <c r="J16" s="11">
        <v>648.19400207211015</v>
      </c>
      <c r="K16" s="12">
        <v>1.3895793830086319E-2</v>
      </c>
      <c r="L16" s="11">
        <v>521.64183976279332</v>
      </c>
      <c r="M16" s="31">
        <v>1.1474329411899827E-2</v>
      </c>
      <c r="N16" s="28" t="e">
        <v>#VALUE!</v>
      </c>
      <c r="O16" s="12" t="e">
        <v>#VALUE!</v>
      </c>
      <c r="P16" s="11" t="e">
        <v>#VALUE!</v>
      </c>
      <c r="Q16" s="12" t="e">
        <v>#VALUE!</v>
      </c>
      <c r="R16" s="11" t="e">
        <v>#VALUE!</v>
      </c>
      <c r="S16" s="31" t="e">
        <v>#VALUE!</v>
      </c>
      <c r="T16" s="28">
        <v>175.49570560087253</v>
      </c>
      <c r="U16" s="12">
        <v>8.4757688781806687E-3</v>
      </c>
      <c r="V16" s="11">
        <v>175.49570560087253</v>
      </c>
      <c r="W16" s="12">
        <v>8.2259377743596502E-3</v>
      </c>
      <c r="X16" s="11">
        <v>141.23225831689265</v>
      </c>
      <c r="Y16" s="31">
        <v>6.7689431008043496E-3</v>
      </c>
      <c r="Z16" s="28">
        <v>348.11996460178648</v>
      </c>
      <c r="AA16" s="12">
        <v>1.1669699745326537E-2</v>
      </c>
      <c r="AB16" s="11">
        <v>348.11996460178648</v>
      </c>
      <c r="AC16" s="12">
        <v>1.1323371507101223E-2</v>
      </c>
      <c r="AD16" s="11">
        <v>280.15368579858057</v>
      </c>
      <c r="AE16" s="31">
        <v>9.3313317543072226E-3</v>
      </c>
      <c r="AF16" s="28">
        <v>396.2994405970619</v>
      </c>
      <c r="AG16" s="12">
        <v>9.7970510498368753E-3</v>
      </c>
      <c r="AH16" s="11">
        <v>396.2994405970619</v>
      </c>
      <c r="AI16" s="12">
        <v>9.5167713179774016E-3</v>
      </c>
      <c r="AJ16" s="11">
        <v>318.92669267096886</v>
      </c>
      <c r="AK16" s="12">
        <v>7.857562899346561E-3</v>
      </c>
    </row>
    <row r="17" spans="1:37" s="33" customFormat="1">
      <c r="A17" s="13" t="s">
        <v>0</v>
      </c>
      <c r="B17" s="29">
        <f>SUM(B5:B16)</f>
        <v>3457.0816954717675</v>
      </c>
      <c r="C17" s="15">
        <v>9.7889660357572406E-2</v>
      </c>
      <c r="D17" s="25">
        <f>SUM(D5:D16)</f>
        <v>4547.3584653303824</v>
      </c>
      <c r="E17" s="15">
        <v>0.12490552548654536</v>
      </c>
      <c r="F17" s="25">
        <f>SUM(F5:F16)</f>
        <v>3664.8416312314625</v>
      </c>
      <c r="G17" s="32">
        <v>0.10316561716260909</v>
      </c>
      <c r="H17" s="29">
        <f>SUM(H5:H16)</f>
        <v>4767.7198506182294</v>
      </c>
      <c r="I17" s="15">
        <v>0.10522888410823127</v>
      </c>
      <c r="J17" s="25">
        <f>SUM(J5:J16)</f>
        <v>6106.406346119541</v>
      </c>
      <c r="K17" s="15">
        <v>0.13090735699058215</v>
      </c>
      <c r="L17" s="25">
        <f>SUM(L5:L16)</f>
        <v>4921.2695037220137</v>
      </c>
      <c r="M17" s="32">
        <v>0.10825103184997782</v>
      </c>
      <c r="N17" s="29" t="e">
        <f>SUM(N5:N16)</f>
        <v>#VALUE!</v>
      </c>
      <c r="O17" s="15" t="e">
        <v>#VALUE!</v>
      </c>
      <c r="P17" s="25" t="e">
        <f>SUM(P5:P16)</f>
        <v>#VALUE!</v>
      </c>
      <c r="Q17" s="15" t="e">
        <v>#VALUE!</v>
      </c>
      <c r="R17" s="25" t="e">
        <f>SUM(R5:R16)</f>
        <v>#VALUE!</v>
      </c>
      <c r="S17" s="32" t="e">
        <v>#VALUE!</v>
      </c>
      <c r="T17" s="29">
        <f>SUM(T5:T16)</f>
        <v>1792.138146481208</v>
      </c>
      <c r="U17" s="15">
        <v>8.6553392718860298E-2</v>
      </c>
      <c r="V17" s="25">
        <f>SUM(V5:V16)</f>
        <v>2420.9901876852755</v>
      </c>
      <c r="W17" s="15">
        <v>0.11347807382550193</v>
      </c>
      <c r="X17" s="25">
        <f>SUM(X5:X16)</f>
        <v>1951.3017528375649</v>
      </c>
      <c r="Y17" s="32">
        <v>9.3521485069090929E-2</v>
      </c>
      <c r="Z17" s="29">
        <f>SUM(Z5:Z16)</f>
        <v>2798.4087706096052</v>
      </c>
      <c r="AA17" s="15">
        <v>9.3808438005152178E-2</v>
      </c>
      <c r="AB17" s="25">
        <f>SUM(AB5:AB16)</f>
        <v>3710.8006180113971</v>
      </c>
      <c r="AC17" s="15">
        <v>0.12070199430988979</v>
      </c>
      <c r="AD17" s="25">
        <f>SUM(AD5:AD16)</f>
        <v>2990.2149908513193</v>
      </c>
      <c r="AE17" s="32">
        <v>9.9597790465613664E-2</v>
      </c>
      <c r="AF17" s="29">
        <f>SUM(AF5:AF16)</f>
        <v>4235.506769772438</v>
      </c>
      <c r="AG17" s="15">
        <v>0.10470737981076497</v>
      </c>
      <c r="AH17" s="25">
        <f>SUM(AH5:AH16)</f>
        <v>5426.8314746361084</v>
      </c>
      <c r="AI17" s="15">
        <v>0.13032043155928902</v>
      </c>
      <c r="AJ17" s="25">
        <f>SUM(AJ5:AJ16)</f>
        <v>4373.1162497052437</v>
      </c>
      <c r="AK17" s="15">
        <v>0.10774274084880131</v>
      </c>
    </row>
    <row r="18" spans="1:37">
      <c r="B18" s="1"/>
      <c r="D18" s="1"/>
      <c r="E18" s="8"/>
      <c r="F18" s="1"/>
      <c r="G18" s="8"/>
      <c r="J18" s="1"/>
      <c r="K18" s="8"/>
      <c r="L18" s="1"/>
      <c r="M18" s="8"/>
      <c r="P18" s="1"/>
      <c r="Q18" s="8"/>
      <c r="R18" s="1"/>
      <c r="S18" s="8"/>
      <c r="V18" s="1"/>
      <c r="W18" s="8"/>
      <c r="X18" s="1"/>
      <c r="Y18" s="8"/>
      <c r="AB18" s="1"/>
      <c r="AC18" s="8"/>
      <c r="AD18" s="1"/>
      <c r="AE18" s="8"/>
      <c r="AH18" s="1"/>
      <c r="AI18" s="8"/>
      <c r="AJ18" s="1"/>
      <c r="AK18" s="8"/>
    </row>
  </sheetData>
  <mergeCells count="25">
    <mergeCell ref="B1:AK1"/>
    <mergeCell ref="N2:S2"/>
    <mergeCell ref="N3:O3"/>
    <mergeCell ref="P3:Q3"/>
    <mergeCell ref="R3:S3"/>
    <mergeCell ref="AF2:AK2"/>
    <mergeCell ref="AF3:AG3"/>
    <mergeCell ref="AH3:AI3"/>
    <mergeCell ref="AJ3:AK3"/>
    <mergeCell ref="T2:Y2"/>
    <mergeCell ref="T3:U3"/>
    <mergeCell ref="V3:W3"/>
    <mergeCell ref="X3:Y3"/>
    <mergeCell ref="Z2:AE2"/>
    <mergeCell ref="Z3:AA3"/>
    <mergeCell ref="AB3:AC3"/>
    <mergeCell ref="AD3:AE3"/>
    <mergeCell ref="B2:G2"/>
    <mergeCell ref="B3:C3"/>
    <mergeCell ref="D3:E3"/>
    <mergeCell ref="F3:G3"/>
    <mergeCell ref="H2:M2"/>
    <mergeCell ref="H3:I3"/>
    <mergeCell ref="J3:K3"/>
    <mergeCell ref="L3:M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"/>
  <sheetViews>
    <sheetView zoomScale="85" zoomScaleNormal="85" workbookViewId="0">
      <selection activeCell="A41" sqref="A41"/>
    </sheetView>
  </sheetViews>
  <sheetFormatPr defaultRowHeight="15"/>
  <cols>
    <col min="1" max="1" width="65.140625" bestFit="1" customWidth="1"/>
    <col min="2" max="21" width="13.7109375" customWidth="1"/>
    <col min="22" max="25" width="14.7109375" customWidth="1"/>
  </cols>
  <sheetData>
    <row r="1" spans="1:25">
      <c r="B1" s="54" t="s">
        <v>43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3"/>
    </row>
    <row r="2" spans="1:25" s="5" customFormat="1" ht="15" customHeight="1">
      <c r="A2" s="17"/>
      <c r="B2" s="55" t="s">
        <v>15</v>
      </c>
      <c r="C2" s="56"/>
      <c r="D2" s="57"/>
      <c r="E2" s="57"/>
      <c r="F2" s="57"/>
      <c r="G2" s="58"/>
      <c r="H2" s="55" t="s">
        <v>14</v>
      </c>
      <c r="I2" s="56"/>
      <c r="J2" s="57"/>
      <c r="K2" s="57"/>
      <c r="L2" s="57"/>
      <c r="M2" s="58"/>
      <c r="N2" s="55" t="s">
        <v>13</v>
      </c>
      <c r="O2" s="56"/>
      <c r="P2" s="57"/>
      <c r="Q2" s="57"/>
      <c r="R2" s="57"/>
      <c r="S2" s="58"/>
      <c r="T2" s="59" t="s">
        <v>12</v>
      </c>
      <c r="U2" s="56"/>
      <c r="V2" s="57"/>
      <c r="W2" s="57"/>
      <c r="X2" s="57"/>
      <c r="Y2" s="60"/>
    </row>
    <row r="3" spans="1:25" s="5" customFormat="1" ht="15" customHeight="1">
      <c r="A3" s="17"/>
      <c r="B3" s="45">
        <v>2011</v>
      </c>
      <c r="C3" s="46"/>
      <c r="D3" s="47" t="s">
        <v>2</v>
      </c>
      <c r="E3" s="46"/>
      <c r="F3" s="47" t="s">
        <v>3</v>
      </c>
      <c r="G3" s="48"/>
      <c r="H3" s="45">
        <v>2011</v>
      </c>
      <c r="I3" s="46"/>
      <c r="J3" s="47" t="s">
        <v>2</v>
      </c>
      <c r="K3" s="46"/>
      <c r="L3" s="47" t="s">
        <v>3</v>
      </c>
      <c r="M3" s="48"/>
      <c r="N3" s="45">
        <v>2011</v>
      </c>
      <c r="O3" s="46"/>
      <c r="P3" s="47" t="s">
        <v>2</v>
      </c>
      <c r="Q3" s="46"/>
      <c r="R3" s="47" t="s">
        <v>3</v>
      </c>
      <c r="S3" s="48"/>
      <c r="T3" s="61">
        <v>2011</v>
      </c>
      <c r="U3" s="46"/>
      <c r="V3" s="47" t="s">
        <v>2</v>
      </c>
      <c r="W3" s="46"/>
      <c r="X3" s="47" t="s">
        <v>3</v>
      </c>
      <c r="Y3" s="46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240.15426884217555</v>
      </c>
      <c r="C5" s="19">
        <v>8.4751836372228811E-3</v>
      </c>
      <c r="D5" s="18">
        <v>783.50688439542807</v>
      </c>
      <c r="E5" s="19">
        <v>2.6808457003409218E-2</v>
      </c>
      <c r="F5" s="18">
        <v>630.53649268013044</v>
      </c>
      <c r="G5" s="34">
        <v>2.2085817441481314E-2</v>
      </c>
      <c r="H5" s="18">
        <v>259.74852908245845</v>
      </c>
      <c r="I5" s="19">
        <v>7.8694434498966098E-3</v>
      </c>
      <c r="J5" s="18">
        <v>848.38556055789957</v>
      </c>
      <c r="K5" s="19">
        <v>2.4938593790937272E-2</v>
      </c>
      <c r="L5" s="18">
        <v>682.74837968707163</v>
      </c>
      <c r="M5" s="34">
        <v>2.0571492014448439E-2</v>
      </c>
      <c r="N5" s="18">
        <v>398.93211201929341</v>
      </c>
      <c r="O5" s="19">
        <v>8.0399583279615206E-3</v>
      </c>
      <c r="P5" s="18">
        <v>1303.4205952980867</v>
      </c>
      <c r="Q5" s="19">
        <v>2.5482963943333749E-2</v>
      </c>
      <c r="R5" s="18">
        <v>1048.9432409779843</v>
      </c>
      <c r="S5" s="34">
        <v>2.1715608945920981E-2</v>
      </c>
      <c r="T5" s="38">
        <v>445.93146011979445</v>
      </c>
      <c r="U5" s="19">
        <v>9.3030336979503421E-3</v>
      </c>
      <c r="V5" s="18">
        <v>1457.5378660818003</v>
      </c>
      <c r="W5" s="19">
        <v>2.9446654478913876E-2</v>
      </c>
      <c r="X5" s="18">
        <v>1172.9709493705918</v>
      </c>
      <c r="Y5" s="19">
        <v>2.4306301565212556E-2</v>
      </c>
    </row>
    <row r="6" spans="1:25">
      <c r="A6" s="10" t="s">
        <v>31</v>
      </c>
      <c r="B6" s="18">
        <v>112.14040061929535</v>
      </c>
      <c r="C6" s="19">
        <v>3.9574998728207529E-3</v>
      </c>
      <c r="D6" s="18">
        <v>112.14040061929535</v>
      </c>
      <c r="E6" s="19">
        <v>3.8369938646642559E-3</v>
      </c>
      <c r="F6" s="18">
        <v>90.246322403147204</v>
      </c>
      <c r="G6" s="34">
        <v>3.1610601836682298E-3</v>
      </c>
      <c r="H6" s="18">
        <v>115.06690563985016</v>
      </c>
      <c r="I6" s="19">
        <v>3.4861121642768985E-3</v>
      </c>
      <c r="J6" s="18">
        <v>115.06690563985016</v>
      </c>
      <c r="K6" s="19">
        <v>3.3824324127408232E-3</v>
      </c>
      <c r="L6" s="18">
        <v>92.601462157784169</v>
      </c>
      <c r="M6" s="34">
        <v>2.7901204835934054E-3</v>
      </c>
      <c r="N6" s="18">
        <v>157.08401318381627</v>
      </c>
      <c r="O6" s="19">
        <v>3.1658241639012539E-3</v>
      </c>
      <c r="P6" s="18">
        <v>157.08401318381627</v>
      </c>
      <c r="Q6" s="19">
        <v>3.0711239783056303E-3</v>
      </c>
      <c r="R6" s="18">
        <v>126.41522965745213</v>
      </c>
      <c r="S6" s="34">
        <v>2.6170946003623088E-3</v>
      </c>
      <c r="T6" s="38">
        <v>212.38125306359152</v>
      </c>
      <c r="U6" s="19">
        <v>4.4307032150921527E-3</v>
      </c>
      <c r="V6" s="18">
        <v>212.38125306359152</v>
      </c>
      <c r="W6" s="19">
        <v>4.2907409284496517E-3</v>
      </c>
      <c r="X6" s="18">
        <v>170.91634175117602</v>
      </c>
      <c r="Y6" s="19">
        <v>3.5417280771158112E-3</v>
      </c>
    </row>
    <row r="7" spans="1:25">
      <c r="A7" s="10" t="s">
        <v>32</v>
      </c>
      <c r="B7" s="18">
        <v>165.66961369416958</v>
      </c>
      <c r="C7" s="19">
        <v>5.8465768938240053E-3</v>
      </c>
      <c r="D7" s="18">
        <v>167.50063621013493</v>
      </c>
      <c r="E7" s="19">
        <v>5.7311986573647189E-3</v>
      </c>
      <c r="F7" s="18">
        <v>134.79813104529907</v>
      </c>
      <c r="G7" s="34">
        <v>4.7215774951659129E-3</v>
      </c>
      <c r="H7" s="18">
        <v>244.30720060195247</v>
      </c>
      <c r="I7" s="19">
        <v>7.4016268978727706E-3</v>
      </c>
      <c r="J7" s="18">
        <v>247.00857488963538</v>
      </c>
      <c r="K7" s="19">
        <v>7.2609044736688701E-3</v>
      </c>
      <c r="L7" s="18">
        <v>198.78309122070658</v>
      </c>
      <c r="M7" s="34">
        <v>5.9894170316865487E-3</v>
      </c>
      <c r="N7" s="18">
        <v>486.31514642244872</v>
      </c>
      <c r="O7" s="19">
        <v>9.801049837030661E-3</v>
      </c>
      <c r="P7" s="18">
        <v>491.69125516845554</v>
      </c>
      <c r="Q7" s="19">
        <v>9.6129757132192364E-3</v>
      </c>
      <c r="R7" s="18">
        <v>395.69439106413807</v>
      </c>
      <c r="S7" s="34">
        <v>8.1918108842873993E-3</v>
      </c>
      <c r="T7" s="38">
        <v>469.65062794225366</v>
      </c>
      <c r="U7" s="19">
        <v>9.7978635928413632E-3</v>
      </c>
      <c r="V7" s="18">
        <v>474.84125131384621</v>
      </c>
      <c r="W7" s="19">
        <v>9.5932233289843117E-3</v>
      </c>
      <c r="X7" s="18">
        <v>382.13414986685723</v>
      </c>
      <c r="Y7" s="19">
        <v>7.9185830561396102E-3</v>
      </c>
    </row>
    <row r="8" spans="1:25">
      <c r="A8" s="10" t="s">
        <v>33</v>
      </c>
      <c r="B8" s="18">
        <v>360.3552773106386</v>
      </c>
      <c r="C8" s="19">
        <v>1.2717147042916462E-2</v>
      </c>
      <c r="D8" s="18">
        <v>390.12890212405767</v>
      </c>
      <c r="E8" s="19">
        <v>1.3348643268719021E-2</v>
      </c>
      <c r="F8" s="18">
        <v>313.96087837602749</v>
      </c>
      <c r="G8" s="34">
        <v>1.0997115510485933E-2</v>
      </c>
      <c r="H8" s="18">
        <v>406.27755465286776</v>
      </c>
      <c r="I8" s="19">
        <v>1.2308744355923041E-2</v>
      </c>
      <c r="J8" s="18">
        <v>436.9276586419748</v>
      </c>
      <c r="K8" s="19">
        <v>1.284364315174347E-2</v>
      </c>
      <c r="L8" s="18">
        <v>351.62273481187509</v>
      </c>
      <c r="M8" s="34">
        <v>1.0594538920174869E-2</v>
      </c>
      <c r="N8" s="18">
        <v>506.20350124539459</v>
      </c>
      <c r="O8" s="19">
        <v>1.0201873784691369E-2</v>
      </c>
      <c r="P8" s="18">
        <v>542.0028180797799</v>
      </c>
      <c r="Q8" s="19">
        <v>1.059660889212327E-2</v>
      </c>
      <c r="R8" s="18">
        <v>436.18322026420401</v>
      </c>
      <c r="S8" s="34">
        <v>9.0300255247354917E-3</v>
      </c>
      <c r="T8" s="38">
        <v>688.87305141356831</v>
      </c>
      <c r="U8" s="19">
        <v>1.4371287482584665E-2</v>
      </c>
      <c r="V8" s="18">
        <v>723.78233802506497</v>
      </c>
      <c r="W8" s="19">
        <v>1.4622583002291897E-2</v>
      </c>
      <c r="X8" s="18">
        <v>582.47245298207645</v>
      </c>
      <c r="Y8" s="19">
        <v>1.2069992955246158E-2</v>
      </c>
    </row>
    <row r="9" spans="1:25">
      <c r="A9" s="10" t="s">
        <v>34</v>
      </c>
      <c r="B9" s="18">
        <v>263.4219961102923</v>
      </c>
      <c r="C9" s="19">
        <v>9.2963152472035574E-3</v>
      </c>
      <c r="D9" s="18">
        <v>263.4219961102923</v>
      </c>
      <c r="E9" s="19">
        <v>9.0132421260397146E-3</v>
      </c>
      <c r="F9" s="18">
        <v>211.99198734590192</v>
      </c>
      <c r="G9" s="34">
        <v>7.4254486234051828E-3</v>
      </c>
      <c r="H9" s="18">
        <v>273.64724851596935</v>
      </c>
      <c r="I9" s="19">
        <v>8.2905245123932967E-3</v>
      </c>
      <c r="J9" s="18">
        <v>273.64724851596935</v>
      </c>
      <c r="K9" s="19">
        <v>8.0439577121747576E-3</v>
      </c>
      <c r="L9" s="18">
        <v>220.22088094856579</v>
      </c>
      <c r="M9" s="34">
        <v>6.6353465326781293E-3</v>
      </c>
      <c r="N9" s="18">
        <v>519.94922376638431</v>
      </c>
      <c r="O9" s="19">
        <v>1.0478900960310501E-2</v>
      </c>
      <c r="P9" s="18">
        <v>519.94922376638431</v>
      </c>
      <c r="Q9" s="19">
        <v>1.0165442658647694E-2</v>
      </c>
      <c r="R9" s="18">
        <v>418.43532769770928</v>
      </c>
      <c r="S9" s="34">
        <v>8.6626021222748571E-3</v>
      </c>
      <c r="T9" s="38">
        <v>461.63662303969477</v>
      </c>
      <c r="U9" s="19">
        <v>9.63067521451072E-3</v>
      </c>
      <c r="V9" s="18">
        <v>461.63662303969477</v>
      </c>
      <c r="W9" s="19">
        <v>9.3264500702169746E-3</v>
      </c>
      <c r="X9" s="18">
        <v>371.50756806527824</v>
      </c>
      <c r="Y9" s="19">
        <v>7.6983790502218362E-3</v>
      </c>
    </row>
    <row r="10" spans="1:25">
      <c r="A10" s="10" t="s">
        <v>35</v>
      </c>
      <c r="B10" s="18">
        <v>113.15535728394495</v>
      </c>
      <c r="C10" s="19">
        <v>3.9933182830376524E-3</v>
      </c>
      <c r="D10" s="18">
        <v>176.01944466391436</v>
      </c>
      <c r="E10" s="19">
        <v>6.0226780491886272E-3</v>
      </c>
      <c r="F10" s="18">
        <v>141.65374356286443</v>
      </c>
      <c r="G10" s="34">
        <v>4.9617092056540692E-3</v>
      </c>
      <c r="H10" s="18">
        <v>65.970653079704022</v>
      </c>
      <c r="I10" s="19">
        <v>1.9986728148080135E-3</v>
      </c>
      <c r="J10" s="18">
        <v>102.62101590176182</v>
      </c>
      <c r="K10" s="19">
        <v>3.0165810793672666E-3</v>
      </c>
      <c r="L10" s="18">
        <v>82.585484225703567</v>
      </c>
      <c r="M10" s="34">
        <v>2.4883349119584714E-3</v>
      </c>
      <c r="N10" s="18">
        <v>89.0906851181565</v>
      </c>
      <c r="O10" s="19">
        <v>1.7955069902341641E-3</v>
      </c>
      <c r="P10" s="18">
        <v>138.58551018379902</v>
      </c>
      <c r="Q10" s="19">
        <v>2.7094627565514319E-3</v>
      </c>
      <c r="R10" s="18">
        <v>111.52833914791445</v>
      </c>
      <c r="S10" s="34">
        <v>2.3089007152246785E-3</v>
      </c>
      <c r="T10" s="38">
        <v>71.753392751802593</v>
      </c>
      <c r="U10" s="19">
        <v>1.4969211423947585E-3</v>
      </c>
      <c r="V10" s="18">
        <v>111.61638872502627</v>
      </c>
      <c r="W10" s="19">
        <v>2.2549872009881137E-3</v>
      </c>
      <c r="X10" s="18">
        <v>89.824617592997342</v>
      </c>
      <c r="Y10" s="19">
        <v>1.8613455383245736E-3</v>
      </c>
    </row>
    <row r="11" spans="1:25">
      <c r="A11" s="10" t="s">
        <v>36</v>
      </c>
      <c r="B11" s="18">
        <v>437.48789375336463</v>
      </c>
      <c r="C11" s="19">
        <v>1.5439201878432158E-2</v>
      </c>
      <c r="D11" s="18">
        <v>459.60232169606189</v>
      </c>
      <c r="E11" s="19">
        <v>1.5725744502376991E-2</v>
      </c>
      <c r="F11" s="18">
        <v>369.87043984111648</v>
      </c>
      <c r="G11" s="34">
        <v>1.2955461113137116E-2</v>
      </c>
      <c r="H11" s="18">
        <v>784.09022206098041</v>
      </c>
      <c r="I11" s="19">
        <v>2.3755105308669339E-2</v>
      </c>
      <c r="J11" s="18">
        <v>842.75490433708683</v>
      </c>
      <c r="K11" s="19">
        <v>2.4773078658672499E-2</v>
      </c>
      <c r="L11" s="18">
        <v>678.21704206175093</v>
      </c>
      <c r="M11" s="34">
        <v>2.0434960931332902E-2</v>
      </c>
      <c r="N11" s="18">
        <v>1212.1433228774738</v>
      </c>
      <c r="O11" s="19">
        <v>2.4429173560689379E-2</v>
      </c>
      <c r="P11" s="18">
        <v>1279.7103221546683</v>
      </c>
      <c r="Q11" s="19">
        <v>2.5019408251656078E-2</v>
      </c>
      <c r="R11" s="18">
        <v>1029.862116400662</v>
      </c>
      <c r="S11" s="34">
        <v>2.132058448379355E-2</v>
      </c>
      <c r="T11" s="38">
        <v>868.02859231617572</v>
      </c>
      <c r="U11" s="19">
        <v>1.8108835027993864E-2</v>
      </c>
      <c r="V11" s="18">
        <v>916.02431557728914</v>
      </c>
      <c r="W11" s="19">
        <v>1.8506449913098976E-2</v>
      </c>
      <c r="X11" s="18">
        <v>737.1814730121996</v>
      </c>
      <c r="Y11" s="19">
        <v>1.5275872945478218E-2</v>
      </c>
    </row>
    <row r="12" spans="1:25">
      <c r="A12" s="10" t="s">
        <v>37</v>
      </c>
      <c r="B12" s="18">
        <v>94.831345371662806</v>
      </c>
      <c r="C12" s="19">
        <v>3.3466532594427132E-3</v>
      </c>
      <c r="D12" s="18">
        <v>94.831345371662806</v>
      </c>
      <c r="E12" s="19">
        <v>3.2447475518142454E-3</v>
      </c>
      <c r="F12" s="18">
        <v>76.316654132433413</v>
      </c>
      <c r="G12" s="34">
        <v>2.6731453460357491E-3</v>
      </c>
      <c r="H12" s="18">
        <v>140.21651807632455</v>
      </c>
      <c r="I12" s="19">
        <v>4.248054699831443E-3</v>
      </c>
      <c r="J12" s="18">
        <v>140.21651807632455</v>
      </c>
      <c r="K12" s="19">
        <v>4.121714170601358E-3</v>
      </c>
      <c r="L12" s="18">
        <v>112.84091216618501</v>
      </c>
      <c r="M12" s="34">
        <v>3.3999435115374295E-3</v>
      </c>
      <c r="N12" s="18">
        <v>172.43373127701511</v>
      </c>
      <c r="O12" s="19">
        <v>3.4751777859764487E-3</v>
      </c>
      <c r="P12" s="18">
        <v>172.43373127701511</v>
      </c>
      <c r="Q12" s="19">
        <v>3.3712238187718368E-3</v>
      </c>
      <c r="R12" s="18">
        <v>138.76809802769316</v>
      </c>
      <c r="S12" s="34">
        <v>2.8728282267485058E-3</v>
      </c>
      <c r="T12" s="38">
        <v>160.35701553360954</v>
      </c>
      <c r="U12" s="19">
        <v>3.3453722211282404E-3</v>
      </c>
      <c r="V12" s="18">
        <v>160.35701553360954</v>
      </c>
      <c r="W12" s="19">
        <v>3.23969465190074E-3</v>
      </c>
      <c r="X12" s="18">
        <v>129.04921726276197</v>
      </c>
      <c r="Y12" s="19">
        <v>2.6741576108312514E-3</v>
      </c>
    </row>
    <row r="13" spans="1:25">
      <c r="A13" s="10" t="s">
        <v>38</v>
      </c>
      <c r="B13" s="18">
        <v>279.43429342536496</v>
      </c>
      <c r="C13" s="19">
        <v>9.8613985199403637E-3</v>
      </c>
      <c r="D13" s="18">
        <v>406.72629516684202</v>
      </c>
      <c r="E13" s="19">
        <v>1.3916539360786549E-2</v>
      </c>
      <c r="F13" s="18">
        <v>331.16420745060708</v>
      </c>
      <c r="G13" s="34">
        <v>1.1599696946671957E-2</v>
      </c>
      <c r="H13" s="18">
        <v>378.51948560178681</v>
      </c>
      <c r="I13" s="19">
        <v>1.1467774994335388E-2</v>
      </c>
      <c r="J13" s="18">
        <v>538.64031740374423</v>
      </c>
      <c r="K13" s="19">
        <v>1.5833522751518756E-2</v>
      </c>
      <c r="L13" s="18">
        <v>438.78524105911691</v>
      </c>
      <c r="M13" s="34">
        <v>1.3220781405065531E-2</v>
      </c>
      <c r="N13" s="18">
        <v>607.66655086212654</v>
      </c>
      <c r="O13" s="19">
        <v>1.2246729704204224E-2</v>
      </c>
      <c r="P13" s="18">
        <v>844.17098373329077</v>
      </c>
      <c r="Q13" s="19">
        <v>1.6504249524739428E-2</v>
      </c>
      <c r="R13" s="18">
        <v>686.79026456414374</v>
      </c>
      <c r="S13" s="34">
        <v>1.4218184769688202E-2</v>
      </c>
      <c r="T13" s="38">
        <v>452.71282511863478</v>
      </c>
      <c r="U13" s="19">
        <v>9.4445067106087559E-3</v>
      </c>
      <c r="V13" s="18">
        <v>656.20009739367845</v>
      </c>
      <c r="W13" s="19">
        <v>1.3257218207939745E-2</v>
      </c>
      <c r="X13" s="18">
        <v>534.06723435335323</v>
      </c>
      <c r="Y13" s="19">
        <v>1.1066940115829189E-2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200.28223747913634</v>
      </c>
      <c r="C15" s="19">
        <v>7.0680764913867876E-3</v>
      </c>
      <c r="D15" s="18">
        <v>302.99048614696909</v>
      </c>
      <c r="E15" s="19">
        <v>1.0367116846179017E-2</v>
      </c>
      <c r="F15" s="18">
        <v>243.83520075637043</v>
      </c>
      <c r="G15" s="34">
        <v>8.5408216530364935E-3</v>
      </c>
      <c r="H15" s="18">
        <v>263.05720318875996</v>
      </c>
      <c r="I15" s="19">
        <v>7.9696843400593083E-3</v>
      </c>
      <c r="J15" s="18">
        <v>397.38441320777429</v>
      </c>
      <c r="K15" s="19">
        <v>1.1681255458098182E-2</v>
      </c>
      <c r="L15" s="18">
        <v>319.79983729578032</v>
      </c>
      <c r="M15" s="34">
        <v>9.6357018117968138E-3</v>
      </c>
      <c r="N15" s="18">
        <v>406.65701020927486</v>
      </c>
      <c r="O15" s="19">
        <v>8.195643612910938E-3</v>
      </c>
      <c r="P15" s="18">
        <v>637.45238209085664</v>
      </c>
      <c r="Q15" s="19">
        <v>1.2462727784885533E-2</v>
      </c>
      <c r="R15" s="18">
        <v>512.99739320645142</v>
      </c>
      <c r="S15" s="34">
        <v>1.0620260797678348E-2</v>
      </c>
      <c r="T15" s="38">
        <v>386.05326633785</v>
      </c>
      <c r="U15" s="19">
        <v>8.053853264759589E-3</v>
      </c>
      <c r="V15" s="18">
        <v>606.58869242165406</v>
      </c>
      <c r="W15" s="19">
        <v>1.2254918415652438E-2</v>
      </c>
      <c r="X15" s="18">
        <v>488.15947152028366</v>
      </c>
      <c r="Y15" s="19">
        <v>1.0115639550198299E-2</v>
      </c>
    </row>
    <row r="16" spans="1:25">
      <c r="A16" s="10" t="s">
        <v>41</v>
      </c>
      <c r="B16" s="18">
        <v>328.9820677198262</v>
      </c>
      <c r="C16" s="19">
        <v>1.1609968253827532E-2</v>
      </c>
      <c r="D16" s="18">
        <v>328.9820677198262</v>
      </c>
      <c r="E16" s="19">
        <v>1.1256444318501363E-2</v>
      </c>
      <c r="F16" s="18">
        <v>264.75223545071725</v>
      </c>
      <c r="G16" s="34">
        <v>9.2734831485081458E-3</v>
      </c>
      <c r="H16" s="18">
        <v>335.3774201093068</v>
      </c>
      <c r="I16" s="19">
        <v>1.0160726034697084E-2</v>
      </c>
      <c r="J16" s="18">
        <v>335.3774201093068</v>
      </c>
      <c r="K16" s="19">
        <v>9.8585379520821238E-3</v>
      </c>
      <c r="L16" s="18">
        <v>269.89897142129928</v>
      </c>
      <c r="M16" s="34">
        <v>8.1321680145852449E-3</v>
      </c>
      <c r="N16" s="18">
        <v>687.0727527384264</v>
      </c>
      <c r="O16" s="19">
        <v>1.3847058519138719E-2</v>
      </c>
      <c r="P16" s="18">
        <v>687.0727527384264</v>
      </c>
      <c r="Q16" s="19">
        <v>1.3432847576323766E-2</v>
      </c>
      <c r="R16" s="18">
        <v>552.92997720378139</v>
      </c>
      <c r="S16" s="34">
        <v>1.1446959845262335E-2</v>
      </c>
      <c r="T16" s="38">
        <v>599.23474572361044</v>
      </c>
      <c r="U16" s="19">
        <v>1.2501250822159693E-2</v>
      </c>
      <c r="V16" s="18">
        <v>599.23474572361044</v>
      </c>
      <c r="W16" s="19">
        <v>1.2106346544888095E-2</v>
      </c>
      <c r="X16" s="18">
        <v>482.2412953680485</v>
      </c>
      <c r="Y16" s="19">
        <v>9.9930031163211717E-3</v>
      </c>
    </row>
    <row r="17" spans="1:25" s="6" customFormat="1">
      <c r="A17" s="13" t="s">
        <v>0</v>
      </c>
      <c r="B17" s="14">
        <f>SUM(B5:B16)</f>
        <v>2595.9147516098715</v>
      </c>
      <c r="C17" s="20">
        <v>9.1611339380054876E-2</v>
      </c>
      <c r="D17" s="14">
        <f>SUM(D5:D16)</f>
        <v>3485.8507802244849</v>
      </c>
      <c r="E17" s="20">
        <v>0.11927180554904372</v>
      </c>
      <c r="F17" s="14">
        <f>SUM(F5:F16)</f>
        <v>2809.1262930446151</v>
      </c>
      <c r="G17" s="35">
        <v>9.8395336667250102E-2</v>
      </c>
      <c r="H17" s="14">
        <f>SUM(H5:H16)</f>
        <v>3266.278940609961</v>
      </c>
      <c r="I17" s="20">
        <v>9.8956469572763203E-2</v>
      </c>
      <c r="J17" s="14">
        <f>SUM(J5:J16)</f>
        <v>4278.0305372813273</v>
      </c>
      <c r="K17" s="20">
        <v>0.12575422161160538</v>
      </c>
      <c r="L17" s="14">
        <f>SUM(L5:L16)</f>
        <v>3448.1040370558389</v>
      </c>
      <c r="M17" s="35">
        <v>0.10389280556885777</v>
      </c>
      <c r="N17" s="14">
        <f>SUM(N5:N16)</f>
        <v>5243.5480497198096</v>
      </c>
      <c r="O17" s="20">
        <v>0.10567689724704916</v>
      </c>
      <c r="P17" s="14">
        <f>SUM(P5:P16)</f>
        <v>6773.5735876745784</v>
      </c>
      <c r="Q17" s="20">
        <v>0.13242903489855765</v>
      </c>
      <c r="R17" s="14">
        <f>SUM(R5:R16)</f>
        <v>5458.5475982121334</v>
      </c>
      <c r="S17" s="35">
        <v>0.11300486091597664</v>
      </c>
      <c r="T17" s="39">
        <f>SUM(T5:T16)</f>
        <v>4816.6128533605852</v>
      </c>
      <c r="U17" s="20">
        <v>0.10048430239202413</v>
      </c>
      <c r="V17" s="14">
        <f>SUM(V5:V16)</f>
        <v>6380.2005868988645</v>
      </c>
      <c r="W17" s="20">
        <v>0.1288992667433248</v>
      </c>
      <c r="X17" s="14">
        <f>SUM(X5:X16)</f>
        <v>5140.5247711456241</v>
      </c>
      <c r="Y17" s="20">
        <v>0.10652194358091868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</row>
  </sheetData>
  <mergeCells count="17">
    <mergeCell ref="V3:W3"/>
    <mergeCell ref="B1:Y1"/>
    <mergeCell ref="N2:S2"/>
    <mergeCell ref="N3:O3"/>
    <mergeCell ref="P3:Q3"/>
    <mergeCell ref="R3:S3"/>
    <mergeCell ref="X3:Y3"/>
    <mergeCell ref="B2:G2"/>
    <mergeCell ref="B3:C3"/>
    <mergeCell ref="D3:E3"/>
    <mergeCell ref="F3:G3"/>
    <mergeCell ref="H2:M2"/>
    <mergeCell ref="H3:I3"/>
    <mergeCell ref="J3:K3"/>
    <mergeCell ref="L3:M3"/>
    <mergeCell ref="T2:Y2"/>
    <mergeCell ref="T3:U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8"/>
  <sheetViews>
    <sheetView zoomScale="85" zoomScaleNormal="85" workbookViewId="0">
      <selection activeCell="A40" sqref="A40"/>
    </sheetView>
  </sheetViews>
  <sheetFormatPr defaultRowHeight="15"/>
  <cols>
    <col min="1" max="1" width="65.140625" bestFit="1" customWidth="1"/>
    <col min="2" max="31" width="13.7109375" customWidth="1"/>
  </cols>
  <sheetData>
    <row r="1" spans="1:36">
      <c r="B1" s="54" t="s">
        <v>44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3"/>
    </row>
    <row r="2" spans="1:36" s="5" customFormat="1" ht="15" customHeight="1">
      <c r="A2" s="17"/>
      <c r="B2" s="55" t="s">
        <v>16</v>
      </c>
      <c r="C2" s="56"/>
      <c r="D2" s="57"/>
      <c r="E2" s="57"/>
      <c r="F2" s="57"/>
      <c r="G2" s="58"/>
      <c r="H2" s="55" t="s">
        <v>17</v>
      </c>
      <c r="I2" s="56"/>
      <c r="J2" s="57"/>
      <c r="K2" s="57"/>
      <c r="L2" s="57"/>
      <c r="M2" s="58"/>
      <c r="N2" s="55" t="s">
        <v>18</v>
      </c>
      <c r="O2" s="56"/>
      <c r="P2" s="57"/>
      <c r="Q2" s="57"/>
      <c r="R2" s="57"/>
      <c r="S2" s="58"/>
      <c r="T2" s="55" t="s">
        <v>19</v>
      </c>
      <c r="U2" s="56"/>
      <c r="V2" s="57"/>
      <c r="W2" s="57"/>
      <c r="X2" s="57"/>
      <c r="Y2" s="58"/>
      <c r="Z2" s="59" t="s">
        <v>20</v>
      </c>
      <c r="AA2" s="56"/>
      <c r="AB2" s="57"/>
      <c r="AC2" s="57"/>
      <c r="AD2" s="57"/>
      <c r="AE2" s="60"/>
    </row>
    <row r="3" spans="1:36" s="5" customFormat="1" ht="15" customHeight="1">
      <c r="A3" s="17"/>
      <c r="B3" s="47">
        <v>2011</v>
      </c>
      <c r="C3" s="46"/>
      <c r="D3" s="47" t="s">
        <v>2</v>
      </c>
      <c r="E3" s="46"/>
      <c r="F3" s="47" t="s">
        <v>3</v>
      </c>
      <c r="G3" s="48"/>
      <c r="H3" s="47">
        <v>2011</v>
      </c>
      <c r="I3" s="46"/>
      <c r="J3" s="47" t="s">
        <v>2</v>
      </c>
      <c r="K3" s="46"/>
      <c r="L3" s="47" t="s">
        <v>3</v>
      </c>
      <c r="M3" s="48"/>
      <c r="N3" s="47">
        <v>2011</v>
      </c>
      <c r="O3" s="46"/>
      <c r="P3" s="47" t="s">
        <v>2</v>
      </c>
      <c r="Q3" s="46"/>
      <c r="R3" s="47" t="s">
        <v>3</v>
      </c>
      <c r="S3" s="48"/>
      <c r="T3" s="47">
        <v>2011</v>
      </c>
      <c r="U3" s="46"/>
      <c r="V3" s="47" t="s">
        <v>2</v>
      </c>
      <c r="W3" s="46"/>
      <c r="X3" s="47" t="s">
        <v>3</v>
      </c>
      <c r="Y3" s="48"/>
      <c r="Z3" s="61">
        <v>2011</v>
      </c>
      <c r="AA3" s="46"/>
      <c r="AB3" s="47" t="s">
        <v>2</v>
      </c>
      <c r="AC3" s="46"/>
      <c r="AD3" s="47" t="s">
        <v>3</v>
      </c>
      <c r="AE3" s="46"/>
    </row>
    <row r="4" spans="1:36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3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24" t="s">
        <v>11</v>
      </c>
    </row>
    <row r="5" spans="1:36">
      <c r="A5" s="10" t="s">
        <v>30</v>
      </c>
      <c r="B5" s="18">
        <v>228.81755796400142</v>
      </c>
      <c r="C5" s="19">
        <v>9.7572153147921156E-3</v>
      </c>
      <c r="D5" s="18">
        <v>747.28159406921691</v>
      </c>
      <c r="E5" s="19">
        <v>3.0839500517602439E-2</v>
      </c>
      <c r="F5" s="18">
        <v>601.38375903665576</v>
      </c>
      <c r="G5" s="34">
        <v>2.5396711368828349E-2</v>
      </c>
      <c r="H5" s="18">
        <v>281.52269893103914</v>
      </c>
      <c r="I5" s="19">
        <v>9.0840146371446596E-3</v>
      </c>
      <c r="J5" s="18">
        <v>919.45076097031563</v>
      </c>
      <c r="K5" s="19">
        <v>2.8737839351919963E-2</v>
      </c>
      <c r="L5" s="18">
        <v>739.93894573325406</v>
      </c>
      <c r="M5" s="34">
        <v>2.3686519156166163E-2</v>
      </c>
      <c r="N5" s="18">
        <v>318.38374127088446</v>
      </c>
      <c r="O5" s="19">
        <v>8.6609561899474823E-3</v>
      </c>
      <c r="P5" s="18">
        <v>1040.1618806345134</v>
      </c>
      <c r="Q5" s="19">
        <v>2.7430317025413809E-2</v>
      </c>
      <c r="R5" s="18">
        <v>837.08265632015616</v>
      </c>
      <c r="S5" s="34">
        <v>2.2621945943715607E-2</v>
      </c>
      <c r="T5" s="18">
        <v>343.87107494833765</v>
      </c>
      <c r="U5" s="19">
        <v>8.1150771030131415E-3</v>
      </c>
      <c r="V5" s="18">
        <v>1122.83002339924</v>
      </c>
      <c r="W5" s="19">
        <v>2.568006952573277E-2</v>
      </c>
      <c r="X5" s="18">
        <v>903.61082835462662</v>
      </c>
      <c r="Y5" s="34">
        <v>2.1198151661318023E-2</v>
      </c>
      <c r="Z5" s="38">
        <v>344.81867554403345</v>
      </c>
      <c r="AA5" s="19">
        <v>6.5334106464908989E-3</v>
      </c>
      <c r="AB5" s="18">
        <v>1125.5529799366427</v>
      </c>
      <c r="AC5" s="19">
        <v>2.0741886263262364E-2</v>
      </c>
      <c r="AD5" s="18">
        <v>905.80216004425063</v>
      </c>
      <c r="AE5" s="19">
        <v>1.7142351463699086E-2</v>
      </c>
      <c r="AF5" s="2"/>
      <c r="AH5" s="2"/>
      <c r="AJ5" s="2"/>
    </row>
    <row r="6" spans="1:36">
      <c r="A6" s="10" t="s">
        <v>31</v>
      </c>
      <c r="B6" s="18">
        <v>104.15905018713508</v>
      </c>
      <c r="C6" s="19">
        <v>4.4415397520325079E-3</v>
      </c>
      <c r="D6" s="18">
        <v>104.15905018713508</v>
      </c>
      <c r="E6" s="19">
        <v>4.2985309790215436E-3</v>
      </c>
      <c r="F6" s="18">
        <v>83.823235626789653</v>
      </c>
      <c r="G6" s="34">
        <v>3.5398936024228561E-3</v>
      </c>
      <c r="H6" s="18">
        <v>108.07848615638146</v>
      </c>
      <c r="I6" s="19">
        <v>3.48741523839078E-3</v>
      </c>
      <c r="J6" s="18">
        <v>108.07848615638146</v>
      </c>
      <c r="K6" s="19">
        <v>3.3780407873968479E-3</v>
      </c>
      <c r="L6" s="18">
        <v>86.977448382992691</v>
      </c>
      <c r="M6" s="34">
        <v>2.7842743096008139E-3</v>
      </c>
      <c r="N6" s="18">
        <v>128.25041453799619</v>
      </c>
      <c r="O6" s="19">
        <v>3.4887812336847064E-3</v>
      </c>
      <c r="P6" s="18">
        <v>128.25041453799619</v>
      </c>
      <c r="Q6" s="19">
        <v>3.3821173366514615E-3</v>
      </c>
      <c r="R6" s="18">
        <v>103.21104789010171</v>
      </c>
      <c r="S6" s="34">
        <v>2.7892523259628104E-3</v>
      </c>
      <c r="T6" s="18">
        <v>154.46221237827498</v>
      </c>
      <c r="U6" s="19">
        <v>3.6451823205543269E-3</v>
      </c>
      <c r="V6" s="18">
        <v>154.46221237827498</v>
      </c>
      <c r="W6" s="19">
        <v>3.5326810561799654E-3</v>
      </c>
      <c r="X6" s="18">
        <v>124.30530424727841</v>
      </c>
      <c r="Y6" s="34">
        <v>2.9161256251634378E-3</v>
      </c>
      <c r="Z6" s="38">
        <v>167.05752151085238</v>
      </c>
      <c r="AA6" s="19">
        <v>3.1653024242186269E-3</v>
      </c>
      <c r="AB6" s="18">
        <v>167.05752151085238</v>
      </c>
      <c r="AC6" s="19">
        <v>3.0785650896643316E-3</v>
      </c>
      <c r="AD6" s="18">
        <v>134.44152921587641</v>
      </c>
      <c r="AE6" s="19">
        <v>2.5443127062350296E-3</v>
      </c>
      <c r="AF6" s="2"/>
      <c r="AH6" s="2"/>
      <c r="AJ6" s="2"/>
    </row>
    <row r="7" spans="1:36">
      <c r="A7" s="10" t="s">
        <v>32</v>
      </c>
      <c r="B7" s="18">
        <v>149.51349209683679</v>
      </c>
      <c r="C7" s="19">
        <v>6.3755393066681366E-3</v>
      </c>
      <c r="D7" s="18">
        <v>151.16686377748451</v>
      </c>
      <c r="E7" s="19">
        <v>6.2384924380704896E-3</v>
      </c>
      <c r="F7" s="18">
        <v>121.65333323045181</v>
      </c>
      <c r="G7" s="34">
        <v>5.1374759372598234E-3</v>
      </c>
      <c r="H7" s="18">
        <v>224.1329200343267</v>
      </c>
      <c r="I7" s="19">
        <v>7.232193830155542E-3</v>
      </c>
      <c r="J7" s="18">
        <v>226.61139273284516</v>
      </c>
      <c r="K7" s="19">
        <v>7.0828390992887513E-3</v>
      </c>
      <c r="L7" s="18">
        <v>182.36821605643257</v>
      </c>
      <c r="M7" s="34">
        <v>5.8378711757304472E-3</v>
      </c>
      <c r="N7" s="18">
        <v>272.29809976715569</v>
      </c>
      <c r="O7" s="19">
        <v>7.4072937998513038E-3</v>
      </c>
      <c r="P7" s="18">
        <v>275.30897739779249</v>
      </c>
      <c r="Q7" s="19">
        <v>7.2602281150288082E-3</v>
      </c>
      <c r="R7" s="18">
        <v>221.55817704869966</v>
      </c>
      <c r="S7" s="34">
        <v>5.9875533995855518E-3</v>
      </c>
      <c r="T7" s="18">
        <v>372.05439488088876</v>
      </c>
      <c r="U7" s="19">
        <v>8.7801804831270404E-3</v>
      </c>
      <c r="V7" s="18">
        <v>376.16643425250436</v>
      </c>
      <c r="W7" s="19">
        <v>8.6032435752001063E-3</v>
      </c>
      <c r="X7" s="18">
        <v>302.72441613653928</v>
      </c>
      <c r="Y7" s="34">
        <v>7.1017277388445007E-3</v>
      </c>
      <c r="Z7" s="38">
        <v>499.04566123323639</v>
      </c>
      <c r="AA7" s="19">
        <v>9.4556080265726615E-3</v>
      </c>
      <c r="AB7" s="18">
        <v>504.56164921842077</v>
      </c>
      <c r="AC7" s="19">
        <v>9.2981499115942726E-3</v>
      </c>
      <c r="AD7" s="18">
        <v>406.05199389482431</v>
      </c>
      <c r="AE7" s="19">
        <v>7.6845544191910826E-3</v>
      </c>
      <c r="AF7" s="2"/>
      <c r="AH7" s="2"/>
      <c r="AJ7" s="2"/>
    </row>
    <row r="8" spans="1:36">
      <c r="A8" s="10" t="s">
        <v>33</v>
      </c>
      <c r="B8" s="18">
        <v>316.05680159007233</v>
      </c>
      <c r="C8" s="19">
        <v>1.3477262375573595E-2</v>
      </c>
      <c r="D8" s="18">
        <v>343.42903901275918</v>
      </c>
      <c r="E8" s="19">
        <v>1.4172943787790774E-2</v>
      </c>
      <c r="F8" s="18">
        <v>276.37860758645866</v>
      </c>
      <c r="G8" s="34">
        <v>1.16715950837045E-2</v>
      </c>
      <c r="H8" s="18">
        <v>390.26502206530341</v>
      </c>
      <c r="I8" s="19">
        <v>1.2592850190297492E-2</v>
      </c>
      <c r="J8" s="18">
        <v>416.82685414610222</v>
      </c>
      <c r="K8" s="19">
        <v>1.3028107301119075E-2</v>
      </c>
      <c r="L8" s="18">
        <v>335.44637309852993</v>
      </c>
      <c r="M8" s="34">
        <v>1.0738125068401444E-2</v>
      </c>
      <c r="N8" s="18">
        <v>421.40998652417301</v>
      </c>
      <c r="O8" s="19">
        <v>1.1463567256051932E-2</v>
      </c>
      <c r="P8" s="18">
        <v>452.67377901071933</v>
      </c>
      <c r="Q8" s="19">
        <v>1.1937550777943918E-2</v>
      </c>
      <c r="R8" s="18">
        <v>364.2946126324361</v>
      </c>
      <c r="S8" s="34">
        <v>9.8449692779273863E-3</v>
      </c>
      <c r="T8" s="18">
        <v>508.62185475868705</v>
      </c>
      <c r="U8" s="19">
        <v>1.2003061229457591E-2</v>
      </c>
      <c r="V8" s="18">
        <v>545.87396423678945</v>
      </c>
      <c r="W8" s="19">
        <v>1.2484597901514936E-2</v>
      </c>
      <c r="X8" s="18">
        <v>439.29857121913068</v>
      </c>
      <c r="Y8" s="34">
        <v>1.030567302326393E-2</v>
      </c>
      <c r="Z8" s="38">
        <v>529.21947830381771</v>
      </c>
      <c r="AA8" s="19">
        <v>1.0027322819523399E-2</v>
      </c>
      <c r="AB8" s="18">
        <v>567.21094761305437</v>
      </c>
      <c r="AC8" s="19">
        <v>1.0452662089108852E-2</v>
      </c>
      <c r="AD8" s="18">
        <v>456.46976260288676</v>
      </c>
      <c r="AE8" s="19">
        <v>8.6387132292858552E-3</v>
      </c>
      <c r="AF8" s="2"/>
      <c r="AH8" s="2"/>
      <c r="AJ8" s="2"/>
    </row>
    <row r="9" spans="1:36">
      <c r="A9" s="10" t="s">
        <v>34</v>
      </c>
      <c r="B9" s="18">
        <v>162.8508720814423</v>
      </c>
      <c r="C9" s="19">
        <v>6.9442705238130561E-3</v>
      </c>
      <c r="D9" s="18">
        <v>162.8508720814423</v>
      </c>
      <c r="E9" s="19">
        <v>6.7206787825453435E-3</v>
      </c>
      <c r="F9" s="18">
        <v>131.05617800839886</v>
      </c>
      <c r="G9" s="34">
        <v>5.5345623754668467E-3</v>
      </c>
      <c r="H9" s="18">
        <v>236.04583303349912</v>
      </c>
      <c r="I9" s="19">
        <v>7.6165929442107167E-3</v>
      </c>
      <c r="J9" s="18">
        <v>236.04583303349912</v>
      </c>
      <c r="K9" s="19">
        <v>7.3777166949626606E-3</v>
      </c>
      <c r="L9" s="18">
        <v>189.9606942031493</v>
      </c>
      <c r="M9" s="34">
        <v>6.0809174163723211E-3</v>
      </c>
      <c r="N9" s="18">
        <v>342.34661530018093</v>
      </c>
      <c r="O9" s="19">
        <v>9.3128154881783817E-3</v>
      </c>
      <c r="P9" s="18">
        <v>342.34661530018093</v>
      </c>
      <c r="Q9" s="19">
        <v>9.0280910741825111E-3</v>
      </c>
      <c r="R9" s="18">
        <v>275.50751421776465</v>
      </c>
      <c r="S9" s="34">
        <v>7.4455205189892281E-3</v>
      </c>
      <c r="T9" s="18">
        <v>423.07141094218417</v>
      </c>
      <c r="U9" s="19">
        <v>9.9841404816970614E-3</v>
      </c>
      <c r="V9" s="18">
        <v>423.07141094218417</v>
      </c>
      <c r="W9" s="19">
        <v>9.6759999473955138E-3</v>
      </c>
      <c r="X9" s="18">
        <v>340.47175452013863</v>
      </c>
      <c r="Y9" s="34">
        <v>7.987256971958779E-3</v>
      </c>
      <c r="Z9" s="38">
        <v>597.55528683973955</v>
      </c>
      <c r="AA9" s="19">
        <v>1.1322107385123709E-2</v>
      </c>
      <c r="AB9" s="18">
        <v>597.55528683973955</v>
      </c>
      <c r="AC9" s="19">
        <v>1.1011852855063897E-2</v>
      </c>
      <c r="AD9" s="18">
        <v>480.8897308376952</v>
      </c>
      <c r="AE9" s="19">
        <v>9.1008623570744251E-3</v>
      </c>
      <c r="AF9" s="2"/>
      <c r="AH9" s="2"/>
      <c r="AJ9" s="2"/>
    </row>
    <row r="10" spans="1:36">
      <c r="A10" s="10" t="s">
        <v>35</v>
      </c>
      <c r="B10" s="18">
        <v>64.515595121319066</v>
      </c>
      <c r="C10" s="19">
        <v>2.7510675245458935E-3</v>
      </c>
      <c r="D10" s="18">
        <v>100.3575924109408</v>
      </c>
      <c r="E10" s="19">
        <v>4.141648941531231E-3</v>
      </c>
      <c r="F10" s="18">
        <v>80.763967225947596</v>
      </c>
      <c r="G10" s="34">
        <v>3.4106992977738222E-3</v>
      </c>
      <c r="H10" s="18">
        <v>104.56428775652995</v>
      </c>
      <c r="I10" s="19">
        <v>3.374021079329023E-3</v>
      </c>
      <c r="J10" s="18">
        <v>162.65555873237992</v>
      </c>
      <c r="K10" s="19">
        <v>5.0838712794309465E-3</v>
      </c>
      <c r="L10" s="18">
        <v>130.89899726558195</v>
      </c>
      <c r="M10" s="34">
        <v>4.1902668107050628E-3</v>
      </c>
      <c r="N10" s="18">
        <v>91.911348855767699</v>
      </c>
      <c r="O10" s="19">
        <v>2.5002538214459378E-3</v>
      </c>
      <c r="P10" s="18">
        <v>142.97320933119425</v>
      </c>
      <c r="Q10" s="19">
        <v>3.7703751032513869E-3</v>
      </c>
      <c r="R10" s="18">
        <v>115.0593922712944</v>
      </c>
      <c r="S10" s="34">
        <v>3.1094508202096608E-3</v>
      </c>
      <c r="T10" s="18">
        <v>84.706637994835731</v>
      </c>
      <c r="U10" s="19">
        <v>1.9990076180975321E-3</v>
      </c>
      <c r="V10" s="18">
        <v>131.76588132530006</v>
      </c>
      <c r="W10" s="19">
        <v>3.0135968250200687E-3</v>
      </c>
      <c r="X10" s="18">
        <v>106.04016163797957</v>
      </c>
      <c r="Y10" s="34">
        <v>2.4876366662024839E-3</v>
      </c>
      <c r="Z10" s="38">
        <v>98.771203274062373</v>
      </c>
      <c r="AA10" s="19">
        <v>1.8714555701466614E-3</v>
      </c>
      <c r="AB10" s="18">
        <v>153.64409398187482</v>
      </c>
      <c r="AC10" s="19">
        <v>2.8313801119991965E-3</v>
      </c>
      <c r="AD10" s="18">
        <v>123.64691372827072</v>
      </c>
      <c r="AE10" s="19">
        <v>2.3400240648886825E-3</v>
      </c>
      <c r="AF10" s="2"/>
      <c r="AH10" s="2"/>
      <c r="AJ10" s="2"/>
    </row>
    <row r="11" spans="1:36">
      <c r="A11" s="10" t="s">
        <v>36</v>
      </c>
      <c r="B11" s="18">
        <v>381.31891641393599</v>
      </c>
      <c r="C11" s="19">
        <v>1.626016291826405E-2</v>
      </c>
      <c r="D11" s="18">
        <v>417.91931704975195</v>
      </c>
      <c r="E11" s="19">
        <v>1.7247076733537335E-2</v>
      </c>
      <c r="F11" s="18">
        <v>336.32554562575285</v>
      </c>
      <c r="G11" s="34">
        <v>1.4203181711962937E-2</v>
      </c>
      <c r="H11" s="18">
        <v>582.56213738143731</v>
      </c>
      <c r="I11" s="19">
        <v>1.8797784346034442E-2</v>
      </c>
      <c r="J11" s="18">
        <v>622.56645906778601</v>
      </c>
      <c r="K11" s="19">
        <v>1.9458589460193295E-2</v>
      </c>
      <c r="L11" s="18">
        <v>501.01776944026597</v>
      </c>
      <c r="M11" s="34">
        <v>1.603830567624245E-2</v>
      </c>
      <c r="N11" s="18">
        <v>708.87693609680468</v>
      </c>
      <c r="O11" s="19">
        <v>1.9283497527516728E-2</v>
      </c>
      <c r="P11" s="18">
        <v>750.99717886337601</v>
      </c>
      <c r="Q11" s="19">
        <v>1.9804696831273474E-2</v>
      </c>
      <c r="R11" s="18">
        <v>604.37392013290741</v>
      </c>
      <c r="S11" s="34">
        <v>1.6333051518641187E-2</v>
      </c>
      <c r="T11" s="18">
        <v>891.45676826466752</v>
      </c>
      <c r="U11" s="19">
        <v>2.1037653165674228E-2</v>
      </c>
      <c r="V11" s="18">
        <v>941.18758442833825</v>
      </c>
      <c r="W11" s="19">
        <v>2.1525753766099883E-2</v>
      </c>
      <c r="X11" s="18">
        <v>757.4319131828056</v>
      </c>
      <c r="Y11" s="34">
        <v>1.7768884640313384E-2</v>
      </c>
      <c r="Z11" s="38">
        <v>1511.0788536838695</v>
      </c>
      <c r="AA11" s="19">
        <v>2.8630985995086379E-2</v>
      </c>
      <c r="AB11" s="18">
        <v>1599.6039587089688</v>
      </c>
      <c r="AC11" s="19">
        <v>2.9477780228233493E-2</v>
      </c>
      <c r="AD11" s="18">
        <v>1287.3003286753133</v>
      </c>
      <c r="AE11" s="19">
        <v>2.4362223504092249E-2</v>
      </c>
      <c r="AF11" s="2"/>
      <c r="AH11" s="2"/>
      <c r="AJ11" s="2"/>
    </row>
    <row r="12" spans="1:36">
      <c r="A12" s="10" t="s">
        <v>37</v>
      </c>
      <c r="B12" s="18">
        <v>93.768537589934027</v>
      </c>
      <c r="C12" s="19">
        <v>3.9984685579159251E-3</v>
      </c>
      <c r="D12" s="18">
        <v>93.768537589934027</v>
      </c>
      <c r="E12" s="19">
        <v>3.8697257988020827E-3</v>
      </c>
      <c r="F12" s="18">
        <v>75.461346917613611</v>
      </c>
      <c r="G12" s="34">
        <v>3.1867672153960583E-3</v>
      </c>
      <c r="H12" s="18">
        <v>123.7036689634311</v>
      </c>
      <c r="I12" s="19">
        <v>3.9915997672627093E-3</v>
      </c>
      <c r="J12" s="18">
        <v>123.7036689634311</v>
      </c>
      <c r="K12" s="19">
        <v>3.8664127725148976E-3</v>
      </c>
      <c r="L12" s="18">
        <v>99.552000261046956</v>
      </c>
      <c r="M12" s="34">
        <v>3.1868039583741745E-3</v>
      </c>
      <c r="N12" s="18">
        <v>137.46450228739445</v>
      </c>
      <c r="O12" s="19">
        <v>3.7394309999363474E-3</v>
      </c>
      <c r="P12" s="18">
        <v>137.46450228739445</v>
      </c>
      <c r="Q12" s="19">
        <v>3.6251038878523166E-3</v>
      </c>
      <c r="R12" s="18">
        <v>110.62619469795081</v>
      </c>
      <c r="S12" s="34">
        <v>2.9896447830103506E-3</v>
      </c>
      <c r="T12" s="18">
        <v>152.70547739592385</v>
      </c>
      <c r="U12" s="19">
        <v>3.6037248067652371E-3</v>
      </c>
      <c r="V12" s="18">
        <v>152.70547739592385</v>
      </c>
      <c r="W12" s="19">
        <v>3.4925030456664156E-3</v>
      </c>
      <c r="X12" s="18">
        <v>122.89155085671969</v>
      </c>
      <c r="Y12" s="34">
        <v>2.8829598442272611E-3</v>
      </c>
      <c r="Z12" s="38">
        <v>170.04953133975405</v>
      </c>
      <c r="AA12" s="19">
        <v>3.2219931728844583E-3</v>
      </c>
      <c r="AB12" s="18">
        <v>170.04953133975405</v>
      </c>
      <c r="AC12" s="19">
        <v>3.1337023676742347E-3</v>
      </c>
      <c r="AD12" s="18">
        <v>136.84938474484971</v>
      </c>
      <c r="AE12" s="19">
        <v>2.5898814932971566E-3</v>
      </c>
      <c r="AF12" s="2"/>
      <c r="AH12" s="2"/>
      <c r="AJ12" s="2"/>
    </row>
    <row r="13" spans="1:36">
      <c r="A13" s="10" t="s">
        <v>38</v>
      </c>
      <c r="B13" s="18">
        <v>190.20019220185313</v>
      </c>
      <c r="C13" s="19">
        <v>8.1104974842896079E-3</v>
      </c>
      <c r="D13" s="18">
        <v>289.45636909255336</v>
      </c>
      <c r="E13" s="19">
        <v>1.1945550265521845E-2</v>
      </c>
      <c r="F13" s="18">
        <v>236.02412871742087</v>
      </c>
      <c r="G13" s="34">
        <v>9.967406972741618E-3</v>
      </c>
      <c r="H13" s="18">
        <v>324.33091935910471</v>
      </c>
      <c r="I13" s="19">
        <v>1.0465325992979306E-2</v>
      </c>
      <c r="J13" s="18">
        <v>459.32448262042209</v>
      </c>
      <c r="K13" s="19">
        <v>1.4356389436253458E-2</v>
      </c>
      <c r="L13" s="18">
        <v>374.0526371091471</v>
      </c>
      <c r="M13" s="34">
        <v>1.1973967589339852E-2</v>
      </c>
      <c r="N13" s="18">
        <v>398.54679155012025</v>
      </c>
      <c r="O13" s="19">
        <v>1.0841622400318789E-2</v>
      </c>
      <c r="P13" s="18">
        <v>576.38744040452821</v>
      </c>
      <c r="Q13" s="19">
        <v>1.5200028489910047E-2</v>
      </c>
      <c r="R13" s="18">
        <v>469.60194267359179</v>
      </c>
      <c r="S13" s="34">
        <v>1.2690873096004951E-2</v>
      </c>
      <c r="T13" s="18">
        <v>518.14310842700615</v>
      </c>
      <c r="U13" s="19">
        <v>1.2227755055907995E-2</v>
      </c>
      <c r="V13" s="18">
        <v>737.71994016387634</v>
      </c>
      <c r="W13" s="19">
        <v>1.6872277156051496E-2</v>
      </c>
      <c r="X13" s="18">
        <v>600.30986931389941</v>
      </c>
      <c r="Y13" s="34">
        <v>1.4082898582206755E-2</v>
      </c>
      <c r="Z13" s="38">
        <v>691.42348935528787</v>
      </c>
      <c r="AA13" s="19">
        <v>1.3100663934343245E-2</v>
      </c>
      <c r="AB13" s="18">
        <v>932.68354272597128</v>
      </c>
      <c r="AC13" s="19">
        <v>1.7187654697451614E-2</v>
      </c>
      <c r="AD13" s="18">
        <v>758.23722044083183</v>
      </c>
      <c r="AE13" s="19">
        <v>1.434967755543886E-2</v>
      </c>
      <c r="AF13" s="2"/>
      <c r="AH13" s="2"/>
      <c r="AJ13" s="2"/>
    </row>
    <row r="14" spans="1:36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38">
        <v>0</v>
      </c>
      <c r="AA14" s="19">
        <v>0</v>
      </c>
      <c r="AB14" s="18">
        <v>0</v>
      </c>
      <c r="AC14" s="19">
        <v>0</v>
      </c>
      <c r="AD14" s="18">
        <v>0</v>
      </c>
      <c r="AE14" s="19">
        <v>0</v>
      </c>
      <c r="AF14" s="2"/>
      <c r="AH14" s="2"/>
      <c r="AJ14" s="2"/>
    </row>
    <row r="15" spans="1:36">
      <c r="A15" s="10" t="s">
        <v>40</v>
      </c>
      <c r="B15" s="18">
        <v>122.72149365983178</v>
      </c>
      <c r="C15" s="19">
        <v>5.2330776014149118E-3</v>
      </c>
      <c r="D15" s="18">
        <v>183.73350909620885</v>
      </c>
      <c r="E15" s="19">
        <v>7.5824825525524844E-3</v>
      </c>
      <c r="F15" s="18">
        <v>147.86172874885384</v>
      </c>
      <c r="G15" s="34">
        <v>6.2442684743366028E-3</v>
      </c>
      <c r="H15" s="18">
        <v>204.57458286628869</v>
      </c>
      <c r="I15" s="19">
        <v>6.601096509096579E-3</v>
      </c>
      <c r="J15" s="18">
        <v>307.94592314669319</v>
      </c>
      <c r="K15" s="19">
        <v>9.6249857459784864E-3</v>
      </c>
      <c r="L15" s="18">
        <v>247.823147675196</v>
      </c>
      <c r="M15" s="34">
        <v>7.9331784988461319E-3</v>
      </c>
      <c r="N15" s="18">
        <v>254.67022159643591</v>
      </c>
      <c r="O15" s="19">
        <v>6.9277646632537205E-3</v>
      </c>
      <c r="P15" s="18">
        <v>386.94265749809313</v>
      </c>
      <c r="Q15" s="19">
        <v>1.0204142223856679E-2</v>
      </c>
      <c r="R15" s="18">
        <v>311.39671008179886</v>
      </c>
      <c r="S15" s="34">
        <v>8.4154169117405375E-3</v>
      </c>
      <c r="T15" s="18">
        <v>373.09257476822324</v>
      </c>
      <c r="U15" s="19">
        <v>8.804680682318794E-3</v>
      </c>
      <c r="V15" s="18">
        <v>585.85001360317153</v>
      </c>
      <c r="W15" s="19">
        <v>1.3398883862612537E-2</v>
      </c>
      <c r="X15" s="18">
        <v>471.46977285207635</v>
      </c>
      <c r="Y15" s="34">
        <v>1.1060389533892531E-2</v>
      </c>
      <c r="Z15" s="38">
        <v>509.80597288719571</v>
      </c>
      <c r="AA15" s="19">
        <v>9.6594877456993022E-3</v>
      </c>
      <c r="AB15" s="18">
        <v>787.89789956207562</v>
      </c>
      <c r="AC15" s="19">
        <v>1.4519519659305423E-2</v>
      </c>
      <c r="AD15" s="18">
        <v>634.07021440948006</v>
      </c>
      <c r="AE15" s="19">
        <v>1.1999810717540511E-2</v>
      </c>
      <c r="AF15" s="2"/>
      <c r="AH15" s="2"/>
      <c r="AJ15" s="2"/>
    </row>
    <row r="16" spans="1:36">
      <c r="A16" s="10" t="s">
        <v>41</v>
      </c>
      <c r="B16" s="18">
        <v>247.54592389785918</v>
      </c>
      <c r="C16" s="19">
        <v>1.0555828413091228E-2</v>
      </c>
      <c r="D16" s="18">
        <v>247.54592389785918</v>
      </c>
      <c r="E16" s="19">
        <v>1.0215951669045506E-2</v>
      </c>
      <c r="F16" s="18">
        <v>199.21552923208668</v>
      </c>
      <c r="G16" s="34">
        <v>8.4129629709326897E-3</v>
      </c>
      <c r="H16" s="18">
        <v>309.54122215673243</v>
      </c>
      <c r="I16" s="19">
        <v>9.9881004393190774E-3</v>
      </c>
      <c r="J16" s="18">
        <v>309.54122215673243</v>
      </c>
      <c r="K16" s="19">
        <v>9.6748475206540566E-3</v>
      </c>
      <c r="L16" s="18">
        <v>249.10698354517993</v>
      </c>
      <c r="M16" s="34">
        <v>7.9742759476330895E-3</v>
      </c>
      <c r="N16" s="18">
        <v>492.9233884059139</v>
      </c>
      <c r="O16" s="19">
        <v>1.3408938078756396E-2</v>
      </c>
      <c r="P16" s="18">
        <v>492.9233884059139</v>
      </c>
      <c r="Q16" s="19">
        <v>1.2998981278728823E-2</v>
      </c>
      <c r="R16" s="18">
        <v>396.68596495523553</v>
      </c>
      <c r="S16" s="34">
        <v>1.0720337338366522E-2</v>
      </c>
      <c r="T16" s="18">
        <v>480.66773715379054</v>
      </c>
      <c r="U16" s="19">
        <v>1.1343366837469216E-2</v>
      </c>
      <c r="V16" s="18">
        <v>480.66773715379054</v>
      </c>
      <c r="W16" s="19">
        <v>1.0993276499248925E-2</v>
      </c>
      <c r="X16" s="18">
        <v>386.82308370947908</v>
      </c>
      <c r="Y16" s="34">
        <v>9.0746305126770226E-3</v>
      </c>
      <c r="Z16" s="38">
        <v>730.69607048940361</v>
      </c>
      <c r="AA16" s="19">
        <v>1.3844776472018263E-2</v>
      </c>
      <c r="AB16" s="18">
        <v>730.69607048940361</v>
      </c>
      <c r="AC16" s="19">
        <v>1.3465394394813011E-2</v>
      </c>
      <c r="AD16" s="18">
        <v>588.03636148909152</v>
      </c>
      <c r="AE16" s="19">
        <v>1.112861773434981E-2</v>
      </c>
      <c r="AF16" s="2"/>
      <c r="AH16" s="2"/>
      <c r="AJ16" s="2"/>
    </row>
    <row r="17" spans="1:31" s="6" customFormat="1">
      <c r="A17" s="13" t="s">
        <v>0</v>
      </c>
      <c r="B17" s="14">
        <f>SUM(B5:B16)</f>
        <v>2061.4684328042213</v>
      </c>
      <c r="C17" s="20">
        <v>8.7904929772401039E-2</v>
      </c>
      <c r="D17" s="14">
        <f>SUM(D5:D16)</f>
        <v>2841.6686682652862</v>
      </c>
      <c r="E17" s="20">
        <v>0.11727258246602108</v>
      </c>
      <c r="F17" s="14">
        <f>SUM(F5:F16)</f>
        <v>2289.9473599564303</v>
      </c>
      <c r="G17" s="35">
        <v>9.6705525010826104E-2</v>
      </c>
      <c r="H17" s="14">
        <f>SUM(H5:H16)</f>
        <v>2889.3217787040744</v>
      </c>
      <c r="I17" s="20">
        <v>9.3230994974220341E-2</v>
      </c>
      <c r="J17" s="14">
        <f>SUM(J5:J16)</f>
        <v>3892.7506417265886</v>
      </c>
      <c r="K17" s="20">
        <v>0.12166963944971244</v>
      </c>
      <c r="L17" s="14">
        <f>SUM(L5:L16)</f>
        <v>3137.1432127707767</v>
      </c>
      <c r="M17" s="35">
        <v>0.10042450560741195</v>
      </c>
      <c r="N17" s="14">
        <f>SUM(N5:N16)</f>
        <v>3567.0820461928279</v>
      </c>
      <c r="O17" s="20">
        <v>9.7034921458941742E-2</v>
      </c>
      <c r="P17" s="14">
        <f>SUM(P5:P16)</f>
        <v>4726.4300436717022</v>
      </c>
      <c r="Q17" s="20">
        <v>0.12464163214409323</v>
      </c>
      <c r="R17" s="14">
        <f>SUM(R5:R16)</f>
        <v>3809.3981329219373</v>
      </c>
      <c r="S17" s="35">
        <v>0.1029480159341538</v>
      </c>
      <c r="T17" s="14">
        <f>SUM(T5:T16)</f>
        <v>4302.8532519128194</v>
      </c>
      <c r="U17" s="20">
        <v>0.10154382978408216</v>
      </c>
      <c r="V17" s="14">
        <f>SUM(V5:V16)</f>
        <v>5652.300679279394</v>
      </c>
      <c r="W17" s="20">
        <v>0.12927288316072263</v>
      </c>
      <c r="X17" s="14">
        <f>SUM(X5:X16)</f>
        <v>4555.3772260306732</v>
      </c>
      <c r="Y17" s="35">
        <v>0.1068663348000681</v>
      </c>
      <c r="Z17" s="39">
        <f>SUM(Z5:Z16)</f>
        <v>5849.5217444612526</v>
      </c>
      <c r="AA17" s="20">
        <v>0.1108331141921076</v>
      </c>
      <c r="AB17" s="14">
        <f>SUM(AB5:AB16)</f>
        <v>7336.5134819267578</v>
      </c>
      <c r="AC17" s="20">
        <v>0.13519854766817069</v>
      </c>
      <c r="AD17" s="14">
        <f>SUM(AD5:AD16)</f>
        <v>5911.7956000833701</v>
      </c>
      <c r="AE17" s="20">
        <v>0.11188102924509274</v>
      </c>
    </row>
    <row r="18" spans="1:31">
      <c r="A18" s="21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</sheetData>
  <mergeCells count="21">
    <mergeCell ref="B1:AE1"/>
    <mergeCell ref="AD3:AE3"/>
    <mergeCell ref="Z2:AE2"/>
    <mergeCell ref="V3:W3"/>
    <mergeCell ref="X3:Y3"/>
    <mergeCell ref="T2:Y2"/>
    <mergeCell ref="Z3:AA3"/>
    <mergeCell ref="AB3:AC3"/>
    <mergeCell ref="T3:U3"/>
    <mergeCell ref="B3:C3"/>
    <mergeCell ref="D3:E3"/>
    <mergeCell ref="F3:G3"/>
    <mergeCell ref="H2:M2"/>
    <mergeCell ref="H3:I3"/>
    <mergeCell ref="J3:K3"/>
    <mergeCell ref="L3:M3"/>
    <mergeCell ref="B2:G2"/>
    <mergeCell ref="N3:O3"/>
    <mergeCell ref="P3:Q3"/>
    <mergeCell ref="R3:S3"/>
    <mergeCell ref="N2:S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8"/>
  <sheetViews>
    <sheetView zoomScale="85" zoomScaleNormal="85" workbookViewId="0">
      <selection activeCell="A40" sqref="A40"/>
    </sheetView>
  </sheetViews>
  <sheetFormatPr defaultRowHeight="15"/>
  <cols>
    <col min="1" max="1" width="65.140625" bestFit="1" customWidth="1"/>
    <col min="2" max="31" width="13.85546875" customWidth="1"/>
    <col min="32" max="37" width="13.5703125" customWidth="1"/>
  </cols>
  <sheetData>
    <row r="1" spans="1:44">
      <c r="B1" s="54" t="s">
        <v>46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3"/>
    </row>
    <row r="2" spans="1:44">
      <c r="A2" s="17"/>
      <c r="B2" s="55" t="s">
        <v>45</v>
      </c>
      <c r="C2" s="56"/>
      <c r="D2" s="57"/>
      <c r="E2" s="57"/>
      <c r="F2" s="57"/>
      <c r="G2" s="58"/>
      <c r="H2" s="55" t="s">
        <v>21</v>
      </c>
      <c r="I2" s="56"/>
      <c r="J2" s="57"/>
      <c r="K2" s="57"/>
      <c r="L2" s="57"/>
      <c r="M2" s="58"/>
      <c r="N2" s="55" t="s">
        <v>22</v>
      </c>
      <c r="O2" s="56"/>
      <c r="P2" s="57"/>
      <c r="Q2" s="57"/>
      <c r="R2" s="57"/>
      <c r="S2" s="58"/>
      <c r="T2" s="55" t="s">
        <v>23</v>
      </c>
      <c r="U2" s="56"/>
      <c r="V2" s="57"/>
      <c r="W2" s="57"/>
      <c r="X2" s="57"/>
      <c r="Y2" s="58"/>
      <c r="Z2" s="55" t="s">
        <v>24</v>
      </c>
      <c r="AA2" s="56"/>
      <c r="AB2" s="57"/>
      <c r="AC2" s="57"/>
      <c r="AD2" s="57"/>
      <c r="AE2" s="58"/>
      <c r="AF2" s="59" t="s">
        <v>25</v>
      </c>
      <c r="AG2" s="56"/>
      <c r="AH2" s="57"/>
      <c r="AI2" s="57"/>
      <c r="AJ2" s="57"/>
      <c r="AK2" s="60"/>
    </row>
    <row r="3" spans="1:44" ht="15" customHeight="1">
      <c r="A3" s="17"/>
      <c r="B3" s="47">
        <v>2011</v>
      </c>
      <c r="C3" s="46"/>
      <c r="D3" s="47" t="s">
        <v>2</v>
      </c>
      <c r="E3" s="46"/>
      <c r="F3" s="47" t="s">
        <v>3</v>
      </c>
      <c r="G3" s="48"/>
      <c r="H3" s="47">
        <v>2011</v>
      </c>
      <c r="I3" s="46"/>
      <c r="J3" s="47" t="s">
        <v>2</v>
      </c>
      <c r="K3" s="46"/>
      <c r="L3" s="47" t="s">
        <v>3</v>
      </c>
      <c r="M3" s="48"/>
      <c r="N3" s="47">
        <v>2011</v>
      </c>
      <c r="O3" s="46"/>
      <c r="P3" s="47" t="s">
        <v>2</v>
      </c>
      <c r="Q3" s="46"/>
      <c r="R3" s="47" t="s">
        <v>3</v>
      </c>
      <c r="S3" s="48"/>
      <c r="T3" s="47">
        <v>2011</v>
      </c>
      <c r="U3" s="46"/>
      <c r="V3" s="47" t="s">
        <v>2</v>
      </c>
      <c r="W3" s="46"/>
      <c r="X3" s="47" t="s">
        <v>3</v>
      </c>
      <c r="Y3" s="48"/>
      <c r="Z3" s="47">
        <v>2011</v>
      </c>
      <c r="AA3" s="46"/>
      <c r="AB3" s="47" t="s">
        <v>2</v>
      </c>
      <c r="AC3" s="46"/>
      <c r="AD3" s="47" t="s">
        <v>3</v>
      </c>
      <c r="AE3" s="48"/>
      <c r="AF3" s="61">
        <v>2011</v>
      </c>
      <c r="AG3" s="46"/>
      <c r="AH3" s="47" t="s">
        <v>2</v>
      </c>
      <c r="AI3" s="46"/>
      <c r="AJ3" s="47" t="s">
        <v>3</v>
      </c>
      <c r="AK3" s="46"/>
    </row>
    <row r="4" spans="1:44" s="5" customFormat="1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4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3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44">
      <c r="A5" s="10" t="s">
        <v>30</v>
      </c>
      <c r="B5" s="18">
        <v>159.57116921075973</v>
      </c>
      <c r="C5" s="19">
        <v>6.6568404134758896E-3</v>
      </c>
      <c r="D5" s="18">
        <v>521.15809317278365</v>
      </c>
      <c r="E5" s="19">
        <v>2.1156599819163145E-2</v>
      </c>
      <c r="F5" s="18">
        <v>419.40817974381167</v>
      </c>
      <c r="G5" s="34">
        <v>1.7426365905656587E-2</v>
      </c>
      <c r="H5" s="18">
        <v>255.86975825090582</v>
      </c>
      <c r="I5" s="19">
        <v>8.377565629000475E-3</v>
      </c>
      <c r="J5" s="18">
        <v>835.75881877060147</v>
      </c>
      <c r="K5" s="19">
        <v>2.6557333130966067E-2</v>
      </c>
      <c r="L5" s="18">
        <v>672.58685891538892</v>
      </c>
      <c r="M5" s="34">
        <v>2.1887802932638721E-2</v>
      </c>
      <c r="N5" s="18">
        <v>304.5804385168239</v>
      </c>
      <c r="O5" s="19">
        <v>8.0537621538263934E-3</v>
      </c>
      <c r="P5" s="18">
        <v>994.03239087663474</v>
      </c>
      <c r="Q5" s="19">
        <v>2.551942414193837E-2</v>
      </c>
      <c r="R5" s="18">
        <v>799.95940027691097</v>
      </c>
      <c r="S5" s="34">
        <v>2.1059740089014397E-2</v>
      </c>
      <c r="T5" s="18">
        <v>440.88666470646632</v>
      </c>
      <c r="U5" s="19">
        <v>8.539718995310943E-3</v>
      </c>
      <c r="V5" s="18">
        <v>1440.61799421968</v>
      </c>
      <c r="W5" s="19">
        <v>2.7079790967842878E-2</v>
      </c>
      <c r="X5" s="18">
        <v>1159.3544810625044</v>
      </c>
      <c r="Y5" s="34">
        <v>2.2367045885860113E-2</v>
      </c>
      <c r="Z5" s="18">
        <v>399.75179436166604</v>
      </c>
      <c r="AA5" s="19">
        <v>9.6292501437478372E-3</v>
      </c>
      <c r="AB5" s="18">
        <v>1305.6472397856135</v>
      </c>
      <c r="AC5" s="19">
        <v>3.0426298984337758E-2</v>
      </c>
      <c r="AD5" s="18">
        <v>1050.7351596369942</v>
      </c>
      <c r="AE5" s="34">
        <v>2.5098087072889425E-2</v>
      </c>
      <c r="AF5" s="38">
        <v>512.29506498626154</v>
      </c>
      <c r="AG5" s="19">
        <v>1.0232883377544404E-2</v>
      </c>
      <c r="AH5" s="18">
        <v>1673.1513626840349</v>
      </c>
      <c r="AI5" s="19">
        <v>3.2325566926488296E-2</v>
      </c>
      <c r="AJ5" s="18">
        <v>1346.488477588581</v>
      </c>
      <c r="AK5" s="19">
        <v>2.6680571975676779E-2</v>
      </c>
      <c r="AL5" s="2"/>
      <c r="AN5" s="2"/>
      <c r="AP5" s="2"/>
      <c r="AR5" s="2"/>
    </row>
    <row r="6" spans="1:44">
      <c r="A6" s="10" t="s">
        <v>31</v>
      </c>
      <c r="B6" s="18">
        <v>91.131264741509511</v>
      </c>
      <c r="C6" s="19">
        <v>3.8017286522554687E-3</v>
      </c>
      <c r="D6" s="18">
        <v>91.131264741509511</v>
      </c>
      <c r="E6" s="19">
        <v>3.6995063962503112E-3</v>
      </c>
      <c r="F6" s="18">
        <v>73.338970196738586</v>
      </c>
      <c r="G6" s="34">
        <v>3.0472265242253351E-3</v>
      </c>
      <c r="H6" s="18">
        <v>92.221461545168395</v>
      </c>
      <c r="I6" s="19">
        <v>3.0194711238183485E-3</v>
      </c>
      <c r="J6" s="18">
        <v>92.221461545168395</v>
      </c>
      <c r="K6" s="19">
        <v>2.9304579515922005E-3</v>
      </c>
      <c r="L6" s="18">
        <v>74.216319053016463</v>
      </c>
      <c r="M6" s="34">
        <v>2.4152005711765138E-3</v>
      </c>
      <c r="N6" s="18">
        <v>155.74737203045274</v>
      </c>
      <c r="O6" s="19">
        <v>4.1182956348902022E-3</v>
      </c>
      <c r="P6" s="18">
        <v>155.74737203045274</v>
      </c>
      <c r="Q6" s="19">
        <v>3.9984443991128065E-3</v>
      </c>
      <c r="R6" s="18">
        <v>125.33955177688814</v>
      </c>
      <c r="S6" s="34">
        <v>3.2996904372660741E-3</v>
      </c>
      <c r="T6" s="18">
        <v>147.3903636778729</v>
      </c>
      <c r="U6" s="19">
        <v>2.8548658627806727E-3</v>
      </c>
      <c r="V6" s="18">
        <v>147.3903636778729</v>
      </c>
      <c r="W6" s="19">
        <v>2.7705472617208654E-3</v>
      </c>
      <c r="X6" s="18">
        <v>118.61414981695485</v>
      </c>
      <c r="Y6" s="34">
        <v>2.2883839024253369E-3</v>
      </c>
      <c r="Z6" s="18">
        <v>157.94944204269041</v>
      </c>
      <c r="AA6" s="19">
        <v>3.8046975872194273E-3</v>
      </c>
      <c r="AB6" s="18">
        <v>157.94944204269041</v>
      </c>
      <c r="AC6" s="19">
        <v>3.6807927911595316E-3</v>
      </c>
      <c r="AD6" s="18">
        <v>127.11169383435561</v>
      </c>
      <c r="AE6" s="34">
        <v>3.0362173860626149E-3</v>
      </c>
      <c r="AF6" s="38">
        <v>174.56234293008296</v>
      </c>
      <c r="AG6" s="19">
        <v>3.4868110575345E-3</v>
      </c>
      <c r="AH6" s="18">
        <v>174.56234293008296</v>
      </c>
      <c r="AI6" s="19">
        <v>3.3725739494237339E-3</v>
      </c>
      <c r="AJ6" s="18">
        <v>140.48112359611437</v>
      </c>
      <c r="AK6" s="19">
        <v>2.7836233222303967E-3</v>
      </c>
      <c r="AL6" s="2"/>
      <c r="AN6" s="2"/>
      <c r="AP6" s="2"/>
      <c r="AR6" s="2"/>
    </row>
    <row r="7" spans="1:44">
      <c r="A7" s="10" t="s">
        <v>32</v>
      </c>
      <c r="B7" s="18">
        <v>140.24162030560606</v>
      </c>
      <c r="C7" s="19">
        <v>5.8504684168144199E-3</v>
      </c>
      <c r="D7" s="18">
        <v>141.7916062005998</v>
      </c>
      <c r="E7" s="19">
        <v>5.7560811381430566E-3</v>
      </c>
      <c r="F7" s="18">
        <v>114.10848308524461</v>
      </c>
      <c r="G7" s="34">
        <v>4.7411955112500121E-3</v>
      </c>
      <c r="H7" s="18">
        <v>221.44515309519082</v>
      </c>
      <c r="I7" s="19">
        <v>7.2504516202334399E-3</v>
      </c>
      <c r="J7" s="18">
        <v>223.89471237314234</v>
      </c>
      <c r="K7" s="19">
        <v>7.1145482754247048E-3</v>
      </c>
      <c r="L7" s="18">
        <v>180.18193519552881</v>
      </c>
      <c r="M7" s="34">
        <v>5.863609491182969E-3</v>
      </c>
      <c r="N7" s="18">
        <v>266.79250112725958</v>
      </c>
      <c r="O7" s="19">
        <v>7.0545677817215541E-3</v>
      </c>
      <c r="P7" s="18">
        <v>269.74075854839236</v>
      </c>
      <c r="Q7" s="19">
        <v>6.9249542459013406E-3</v>
      </c>
      <c r="R7" s="18">
        <v>217.07708664132522</v>
      </c>
      <c r="S7" s="34">
        <v>5.7147738027258444E-3</v>
      </c>
      <c r="T7" s="18">
        <v>533.68830534405367</v>
      </c>
      <c r="U7" s="19">
        <v>1.0337232952500951E-2</v>
      </c>
      <c r="V7" s="18">
        <v>539.58976073157089</v>
      </c>
      <c r="W7" s="19">
        <v>1.0142853961028001E-2</v>
      </c>
      <c r="X7" s="18">
        <v>434.24128363635941</v>
      </c>
      <c r="Y7" s="34">
        <v>8.3776747106095902E-3</v>
      </c>
      <c r="Z7" s="18">
        <v>300.26162102289453</v>
      </c>
      <c r="AA7" s="19">
        <v>7.2327236504680587E-3</v>
      </c>
      <c r="AB7" s="18">
        <v>303.57864173220452</v>
      </c>
      <c r="AC7" s="19">
        <v>7.0744794130762944E-3</v>
      </c>
      <c r="AD7" s="18">
        <v>244.30852596544079</v>
      </c>
      <c r="AE7" s="34">
        <v>5.8356062430120438E-3</v>
      </c>
      <c r="AF7" s="38">
        <v>456.8168299625471</v>
      </c>
      <c r="AG7" s="19">
        <v>9.1247284336647607E-3</v>
      </c>
      <c r="AH7" s="18">
        <v>461.87018472109986</v>
      </c>
      <c r="AI7" s="19">
        <v>8.9234099798363026E-3</v>
      </c>
      <c r="AJ7" s="18">
        <v>371.69552960888512</v>
      </c>
      <c r="AK7" s="19">
        <v>7.3651200851919283E-3</v>
      </c>
      <c r="AL7" s="2"/>
      <c r="AN7" s="2"/>
      <c r="AP7" s="2"/>
      <c r="AR7" s="2"/>
    </row>
    <row r="8" spans="1:44">
      <c r="A8" s="10" t="s">
        <v>33</v>
      </c>
      <c r="B8" s="18">
        <v>331.3929578502009</v>
      </c>
      <c r="C8" s="19">
        <v>1.3824740681349717E-2</v>
      </c>
      <c r="D8" s="18">
        <v>360.10331113332222</v>
      </c>
      <c r="E8" s="19">
        <v>1.4618523144909605E-2</v>
      </c>
      <c r="F8" s="18">
        <v>289.79742657872134</v>
      </c>
      <c r="G8" s="34">
        <v>1.2041052697549258E-2</v>
      </c>
      <c r="H8" s="18">
        <v>384.73642469272568</v>
      </c>
      <c r="I8" s="19">
        <v>1.2596856579548113E-2</v>
      </c>
      <c r="J8" s="18">
        <v>416.77649333459249</v>
      </c>
      <c r="K8" s="19">
        <v>1.3243619960749345E-2</v>
      </c>
      <c r="L8" s="18">
        <v>335.40584463593405</v>
      </c>
      <c r="M8" s="34">
        <v>1.0915017045805967E-2</v>
      </c>
      <c r="N8" s="18">
        <v>424.47292091460582</v>
      </c>
      <c r="O8" s="19">
        <v>1.1223977358602972E-2</v>
      </c>
      <c r="P8" s="18">
        <v>458.92921416459814</v>
      </c>
      <c r="Q8" s="19">
        <v>1.178191915563678E-2</v>
      </c>
      <c r="R8" s="18">
        <v>369.32874854198622</v>
      </c>
      <c r="S8" s="34">
        <v>9.7229527511056082E-3</v>
      </c>
      <c r="T8" s="18">
        <v>536.68463054002598</v>
      </c>
      <c r="U8" s="19">
        <v>1.039527003377491E-2</v>
      </c>
      <c r="V8" s="18">
        <v>570.86065200515065</v>
      </c>
      <c r="W8" s="19">
        <v>1.0730663638863769E-2</v>
      </c>
      <c r="X8" s="18">
        <v>459.40690566128796</v>
      </c>
      <c r="Y8" s="34">
        <v>8.8631868052900104E-3</v>
      </c>
      <c r="Z8" s="18">
        <v>583.39019009044171</v>
      </c>
      <c r="AA8" s="19">
        <v>1.4052745105897045E-2</v>
      </c>
      <c r="AB8" s="18">
        <v>622.24033746354269</v>
      </c>
      <c r="AC8" s="19">
        <v>1.4500448490887686E-2</v>
      </c>
      <c r="AD8" s="18">
        <v>500.75531919685119</v>
      </c>
      <c r="AE8" s="34">
        <v>1.196114976085608E-2</v>
      </c>
      <c r="AF8" s="38">
        <v>590.97334028473438</v>
      </c>
      <c r="AG8" s="19">
        <v>1.1804449591045204E-2</v>
      </c>
      <c r="AH8" s="18">
        <v>625.91464104117517</v>
      </c>
      <c r="AI8" s="19">
        <v>1.2092776583457442E-2</v>
      </c>
      <c r="AJ8" s="18">
        <v>503.71225874266014</v>
      </c>
      <c r="AK8" s="19">
        <v>9.9810220422254896E-3</v>
      </c>
      <c r="AL8" s="2"/>
      <c r="AN8" s="2"/>
      <c r="AP8" s="2"/>
      <c r="AR8" s="2"/>
    </row>
    <row r="9" spans="1:44">
      <c r="A9" s="10" t="s">
        <v>34</v>
      </c>
      <c r="B9" s="18">
        <v>198.66414299565938</v>
      </c>
      <c r="C9" s="19">
        <v>8.2876844378783013E-3</v>
      </c>
      <c r="D9" s="18">
        <v>198.66414299565938</v>
      </c>
      <c r="E9" s="19">
        <v>8.0648421790558197E-3</v>
      </c>
      <c r="F9" s="18">
        <v>159.87733412507828</v>
      </c>
      <c r="G9" s="34">
        <v>6.6428864744277529E-3</v>
      </c>
      <c r="H9" s="18">
        <v>228.0333295562184</v>
      </c>
      <c r="I9" s="19">
        <v>7.4661585527564011E-3</v>
      </c>
      <c r="J9" s="18">
        <v>228.0333295562184</v>
      </c>
      <c r="K9" s="19">
        <v>7.24605826702033E-3</v>
      </c>
      <c r="L9" s="18">
        <v>183.51253664286151</v>
      </c>
      <c r="M9" s="34">
        <v>5.971996307190551E-3</v>
      </c>
      <c r="N9" s="18">
        <v>345.38891215576319</v>
      </c>
      <c r="O9" s="19">
        <v>9.132826003590196E-3</v>
      </c>
      <c r="P9" s="18">
        <v>345.38891215576319</v>
      </c>
      <c r="Q9" s="19">
        <v>8.8670411790630465E-3</v>
      </c>
      <c r="R9" s="18">
        <v>277.95583883011415</v>
      </c>
      <c r="S9" s="34">
        <v>7.3174685114768224E-3</v>
      </c>
      <c r="T9" s="18">
        <v>550.81326045341314</v>
      </c>
      <c r="U9" s="19">
        <v>1.0668933401047312E-2</v>
      </c>
      <c r="V9" s="18">
        <v>550.81326045341314</v>
      </c>
      <c r="W9" s="19">
        <v>1.0353825938064672E-2</v>
      </c>
      <c r="X9" s="18">
        <v>443.27352865060385</v>
      </c>
      <c r="Y9" s="34">
        <v>8.5519308522693759E-3</v>
      </c>
      <c r="Z9" s="18">
        <v>470.81350230148803</v>
      </c>
      <c r="AA9" s="19">
        <v>1.134098970576071E-2</v>
      </c>
      <c r="AB9" s="18">
        <v>470.81350230148803</v>
      </c>
      <c r="AC9" s="19">
        <v>1.0971656011190621E-2</v>
      </c>
      <c r="AD9" s="18">
        <v>378.89277089976889</v>
      </c>
      <c r="AE9" s="34">
        <v>9.0503145993668481E-3</v>
      </c>
      <c r="AF9" s="38">
        <v>389.72024363544881</v>
      </c>
      <c r="AG9" s="19">
        <v>7.7845016974674285E-3</v>
      </c>
      <c r="AH9" s="18">
        <v>389.72024363544881</v>
      </c>
      <c r="AI9" s="19">
        <v>7.5294609317567594E-3</v>
      </c>
      <c r="AJ9" s="18">
        <v>313.63200559233735</v>
      </c>
      <c r="AK9" s="19">
        <v>6.2145955486141349E-3</v>
      </c>
      <c r="AL9" s="2"/>
      <c r="AN9" s="2"/>
      <c r="AP9" s="2"/>
      <c r="AR9" s="2"/>
    </row>
    <row r="10" spans="1:44">
      <c r="A10" s="10" t="s">
        <v>35</v>
      </c>
      <c r="B10" s="18">
        <v>59.867234770398802</v>
      </c>
      <c r="C10" s="19">
        <v>2.4974851649815916E-3</v>
      </c>
      <c r="D10" s="18">
        <v>93.126809642842574</v>
      </c>
      <c r="E10" s="19">
        <v>3.7805162576565656E-3</v>
      </c>
      <c r="F10" s="18">
        <v>74.944908712573323</v>
      </c>
      <c r="G10" s="34">
        <v>3.1139531012225165E-3</v>
      </c>
      <c r="H10" s="18">
        <v>49.742178243036555</v>
      </c>
      <c r="I10" s="19">
        <v>1.6286346835558594E-3</v>
      </c>
      <c r="J10" s="18">
        <v>77.376721711390203</v>
      </c>
      <c r="K10" s="19">
        <v>2.4587468644294108E-3</v>
      </c>
      <c r="L10" s="18">
        <v>62.269837948690217</v>
      </c>
      <c r="M10" s="34">
        <v>2.0264296329936741E-3</v>
      </c>
      <c r="N10" s="18">
        <v>115.43316357366086</v>
      </c>
      <c r="O10" s="19">
        <v>3.0523012200425657E-3</v>
      </c>
      <c r="P10" s="18">
        <v>179.5626988923614</v>
      </c>
      <c r="Q10" s="19">
        <v>4.609846434746644E-3</v>
      </c>
      <c r="R10" s="18">
        <v>144.5052195848051</v>
      </c>
      <c r="S10" s="34">
        <v>3.8042460216212359E-3</v>
      </c>
      <c r="T10" s="18">
        <v>103.28080524550271</v>
      </c>
      <c r="U10" s="19">
        <v>2.0004892980676576E-3</v>
      </c>
      <c r="V10" s="18">
        <v>160.6590303818931</v>
      </c>
      <c r="W10" s="19">
        <v>3.0199629445795731E-3</v>
      </c>
      <c r="X10" s="18">
        <v>129.29226730733305</v>
      </c>
      <c r="Y10" s="34">
        <v>2.4943933221353541E-3</v>
      </c>
      <c r="Z10" s="18">
        <v>105.92408960323991</v>
      </c>
      <c r="AA10" s="19">
        <v>2.5515071337379996E-3</v>
      </c>
      <c r="AB10" s="18">
        <v>164.77080604948432</v>
      </c>
      <c r="AC10" s="19">
        <v>3.8397552232983926E-3</v>
      </c>
      <c r="AD10" s="18">
        <v>132.60126772553738</v>
      </c>
      <c r="AE10" s="34">
        <v>3.1673425342508034E-3</v>
      </c>
      <c r="AF10" s="38">
        <v>100.08083299176323</v>
      </c>
      <c r="AG10" s="19">
        <v>1.9990735072954015E-3</v>
      </c>
      <c r="AH10" s="18">
        <v>155.68129576496506</v>
      </c>
      <c r="AI10" s="19">
        <v>3.0077889291377597E-3</v>
      </c>
      <c r="AJ10" s="18">
        <v>125.28637611561476</v>
      </c>
      <c r="AK10" s="19">
        <v>2.4825404978665818E-3</v>
      </c>
      <c r="AL10" s="2"/>
      <c r="AN10" s="2"/>
      <c r="AP10" s="2"/>
      <c r="AR10" s="2"/>
    </row>
    <row r="11" spans="1:44">
      <c r="A11" s="10" t="s">
        <v>36</v>
      </c>
      <c r="B11" s="18">
        <v>452.62281373659346</v>
      </c>
      <c r="C11" s="19">
        <v>1.8882094136713008E-2</v>
      </c>
      <c r="D11" s="18">
        <v>491.08150398949971</v>
      </c>
      <c r="E11" s="19">
        <v>1.99356298877509E-2</v>
      </c>
      <c r="F11" s="18">
        <v>395.20368654393076</v>
      </c>
      <c r="G11" s="34">
        <v>1.6420671750335753E-2</v>
      </c>
      <c r="H11" s="18">
        <v>529.6963943738433</v>
      </c>
      <c r="I11" s="19">
        <v>1.7343066791661692E-2</v>
      </c>
      <c r="J11" s="18">
        <v>578.32491572823812</v>
      </c>
      <c r="K11" s="19">
        <v>1.8377033062630908E-2</v>
      </c>
      <c r="L11" s="18">
        <v>465.41386075272499</v>
      </c>
      <c r="M11" s="34">
        <v>1.5145830952899583E-2</v>
      </c>
      <c r="N11" s="18">
        <v>872.16242924608582</v>
      </c>
      <c r="O11" s="19">
        <v>2.3061851243159941E-2</v>
      </c>
      <c r="P11" s="18">
        <v>921.54040959363374</v>
      </c>
      <c r="Q11" s="19">
        <v>2.365836444787861E-2</v>
      </c>
      <c r="R11" s="18">
        <v>741.62061533963856</v>
      </c>
      <c r="S11" s="34">
        <v>1.9523912586440418E-2</v>
      </c>
      <c r="T11" s="18">
        <v>1264.2541750873484</v>
      </c>
      <c r="U11" s="19">
        <v>2.4487870144774302E-2</v>
      </c>
      <c r="V11" s="18">
        <v>1334.0413540843583</v>
      </c>
      <c r="W11" s="19">
        <v>2.5076433277948978E-2</v>
      </c>
      <c r="X11" s="18">
        <v>1073.5856611440788</v>
      </c>
      <c r="Y11" s="34">
        <v>2.0712336164176576E-2</v>
      </c>
      <c r="Z11" s="18">
        <v>588.45349704971136</v>
      </c>
      <c r="AA11" s="19">
        <v>1.4174710410251066E-2</v>
      </c>
      <c r="AB11" s="18">
        <v>622.60887879539109</v>
      </c>
      <c r="AC11" s="19">
        <v>1.4509036835740119E-2</v>
      </c>
      <c r="AD11" s="18">
        <v>501.05190722105289</v>
      </c>
      <c r="AE11" s="34">
        <v>1.1968234126490862E-2</v>
      </c>
      <c r="AF11" s="38">
        <v>962.10482322606754</v>
      </c>
      <c r="AG11" s="19">
        <v>1.9217648433348358E-2</v>
      </c>
      <c r="AH11" s="18">
        <v>1022.7641882807173</v>
      </c>
      <c r="AI11" s="19">
        <v>1.9759976865002422E-2</v>
      </c>
      <c r="AJ11" s="18">
        <v>823.08165628305346</v>
      </c>
      <c r="AK11" s="19">
        <v>1.630930359808784E-2</v>
      </c>
      <c r="AL11" s="2"/>
      <c r="AN11" s="2"/>
      <c r="AP11" s="2"/>
      <c r="AR11" s="2"/>
    </row>
    <row r="12" spans="1:44">
      <c r="A12" s="10" t="s">
        <v>37</v>
      </c>
      <c r="B12" s="18">
        <v>95.614149088839042</v>
      </c>
      <c r="C12" s="19">
        <v>3.9887414180316411E-3</v>
      </c>
      <c r="D12" s="18">
        <v>95.614149088839042</v>
      </c>
      <c r="E12" s="19">
        <v>3.8814906950926154E-3</v>
      </c>
      <c r="F12" s="18">
        <v>76.94662474292285</v>
      </c>
      <c r="G12" s="34">
        <v>3.197124192462074E-3</v>
      </c>
      <c r="H12" s="18">
        <v>161.71871959081324</v>
      </c>
      <c r="I12" s="19">
        <v>5.2949172112846457E-3</v>
      </c>
      <c r="J12" s="18">
        <v>161.71871959081324</v>
      </c>
      <c r="K12" s="19">
        <v>5.1388245187818406E-3</v>
      </c>
      <c r="L12" s="18">
        <v>130.14506481355926</v>
      </c>
      <c r="M12" s="34">
        <v>4.2352738438694798E-3</v>
      </c>
      <c r="N12" s="18">
        <v>131.5126754417027</v>
      </c>
      <c r="O12" s="19">
        <v>3.4774781117873207E-3</v>
      </c>
      <c r="P12" s="18">
        <v>131.5126754417027</v>
      </c>
      <c r="Q12" s="19">
        <v>3.3762760403392208E-3</v>
      </c>
      <c r="R12" s="18">
        <v>105.83639118879887</v>
      </c>
      <c r="S12" s="34">
        <v>2.7862500142179897E-3</v>
      </c>
      <c r="T12" s="18">
        <v>173.34948337607804</v>
      </c>
      <c r="U12" s="19">
        <v>3.3576789558822876E-3</v>
      </c>
      <c r="V12" s="18">
        <v>173.34948337607804</v>
      </c>
      <c r="W12" s="19">
        <v>3.2585097458472522E-3</v>
      </c>
      <c r="X12" s="18">
        <v>139.50506043122476</v>
      </c>
      <c r="Y12" s="34">
        <v>2.691425391408537E-3</v>
      </c>
      <c r="Z12" s="18">
        <v>133.98193803658583</v>
      </c>
      <c r="AA12" s="19">
        <v>3.2273666167241242E-3</v>
      </c>
      <c r="AB12" s="18">
        <v>133.98193803658583</v>
      </c>
      <c r="AC12" s="19">
        <v>3.1222633349813132E-3</v>
      </c>
      <c r="AD12" s="18">
        <v>107.82355965801435</v>
      </c>
      <c r="AE12" s="34">
        <v>2.5754968452189721E-3</v>
      </c>
      <c r="AF12" s="38">
        <v>174.19998567998027</v>
      </c>
      <c r="AG12" s="19">
        <v>3.4795731203870711E-3</v>
      </c>
      <c r="AH12" s="18">
        <v>174.19998567998027</v>
      </c>
      <c r="AI12" s="19">
        <v>3.3655731461487079E-3</v>
      </c>
      <c r="AJ12" s="18">
        <v>140.18951228531751</v>
      </c>
      <c r="AK12" s="19">
        <v>2.7778450651594036E-3</v>
      </c>
      <c r="AL12" s="2"/>
      <c r="AN12" s="2"/>
      <c r="AP12" s="2"/>
      <c r="AR12" s="2"/>
    </row>
    <row r="13" spans="1:44">
      <c r="A13" s="10" t="s">
        <v>38</v>
      </c>
      <c r="B13" s="18">
        <v>253.09876345562776</v>
      </c>
      <c r="C13" s="19">
        <v>1.0558536893007803E-2</v>
      </c>
      <c r="D13" s="18">
        <v>373.14902265369534</v>
      </c>
      <c r="E13" s="19">
        <v>1.5148118485763834E-2</v>
      </c>
      <c r="F13" s="18">
        <v>304.63863023737281</v>
      </c>
      <c r="G13" s="34">
        <v>1.2657703153899462E-2</v>
      </c>
      <c r="H13" s="18">
        <v>375.89915337458865</v>
      </c>
      <c r="I13" s="19">
        <v>1.2307510855555292E-2</v>
      </c>
      <c r="J13" s="18">
        <v>526.66175253844676</v>
      </c>
      <c r="K13" s="19">
        <v>1.6735368260997092E-2</v>
      </c>
      <c r="L13" s="18">
        <v>428.62257230740443</v>
      </c>
      <c r="M13" s="34">
        <v>1.3948542512819686E-2</v>
      </c>
      <c r="N13" s="18">
        <v>414.96463145422928</v>
      </c>
      <c r="O13" s="19">
        <v>1.0972557726480481E-2</v>
      </c>
      <c r="P13" s="18">
        <v>586.33700073423654</v>
      </c>
      <c r="Q13" s="19">
        <v>1.5052811909532639E-2</v>
      </c>
      <c r="R13" s="18">
        <v>477.2949615803613</v>
      </c>
      <c r="S13" s="34">
        <v>1.2565272479077138E-2</v>
      </c>
      <c r="T13" s="18">
        <v>633.72484145786552</v>
      </c>
      <c r="U13" s="19">
        <v>1.2274882639059272E-2</v>
      </c>
      <c r="V13" s="18">
        <v>873.48004754142698</v>
      </c>
      <c r="W13" s="19">
        <v>1.6419104298926557E-2</v>
      </c>
      <c r="X13" s="18">
        <v>710.04751897173446</v>
      </c>
      <c r="Y13" s="34">
        <v>1.3698713980410004E-2</v>
      </c>
      <c r="Z13" s="18">
        <v>406.15451496890478</v>
      </c>
      <c r="AA13" s="19">
        <v>9.7834793409577736E-3</v>
      </c>
      <c r="AB13" s="18">
        <v>581.84731435361198</v>
      </c>
      <c r="AC13" s="19">
        <v>1.355914508168673E-2</v>
      </c>
      <c r="AD13" s="18">
        <v>473.69876030713726</v>
      </c>
      <c r="AE13" s="34">
        <v>1.1314870948656245E-2</v>
      </c>
      <c r="AF13" s="38">
        <v>521.4163059670351</v>
      </c>
      <c r="AG13" s="19">
        <v>1.0415076417442685E-2</v>
      </c>
      <c r="AH13" s="18">
        <v>761.74546966197897</v>
      </c>
      <c r="AI13" s="19">
        <v>1.4717051134576661E-2</v>
      </c>
      <c r="AJ13" s="18">
        <v>620.3014509480987</v>
      </c>
      <c r="AK13" s="19">
        <v>1.2291228468792239E-2</v>
      </c>
      <c r="AL13" s="2"/>
      <c r="AN13" s="2"/>
      <c r="AP13" s="2"/>
      <c r="AR13" s="2"/>
    </row>
    <row r="14" spans="1:44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18">
        <v>0</v>
      </c>
      <c r="AA14" s="19">
        <v>0</v>
      </c>
      <c r="AB14" s="18">
        <v>0</v>
      </c>
      <c r="AC14" s="19">
        <v>0</v>
      </c>
      <c r="AD14" s="18">
        <v>0</v>
      </c>
      <c r="AE14" s="34">
        <v>0</v>
      </c>
      <c r="AF14" s="38">
        <v>0</v>
      </c>
      <c r="AG14" s="19">
        <v>0</v>
      </c>
      <c r="AH14" s="18">
        <v>0</v>
      </c>
      <c r="AI14" s="19">
        <v>0</v>
      </c>
      <c r="AJ14" s="18">
        <v>0</v>
      </c>
      <c r="AK14" s="19">
        <v>0</v>
      </c>
      <c r="AL14" s="2"/>
      <c r="AN14" s="2"/>
      <c r="AP14" s="2"/>
      <c r="AR14" s="2"/>
    </row>
    <row r="15" spans="1:44">
      <c r="A15" s="10" t="s">
        <v>40</v>
      </c>
      <c r="B15" s="18">
        <v>223.74317526435107</v>
      </c>
      <c r="C15" s="19">
        <v>9.3339079904336559E-3</v>
      </c>
      <c r="D15" s="18">
        <v>302.47802815610657</v>
      </c>
      <c r="E15" s="19">
        <v>1.2279204102595915E-2</v>
      </c>
      <c r="F15" s="18">
        <v>243.42279408753342</v>
      </c>
      <c r="G15" s="34">
        <v>1.0114191578566242E-2</v>
      </c>
      <c r="H15" s="18">
        <v>237.2287443987891</v>
      </c>
      <c r="I15" s="19">
        <v>7.7672304412676665E-3</v>
      </c>
      <c r="J15" s="18">
        <v>323.5507687166824</v>
      </c>
      <c r="K15" s="19">
        <v>1.0281250232248632E-2</v>
      </c>
      <c r="L15" s="18">
        <v>260.38133291961589</v>
      </c>
      <c r="M15" s="34">
        <v>8.4735156905575235E-3</v>
      </c>
      <c r="N15" s="18">
        <v>341.32257130987193</v>
      </c>
      <c r="O15" s="19">
        <v>9.0253032021631822E-3</v>
      </c>
      <c r="P15" s="18">
        <v>463.17267751482444</v>
      </c>
      <c r="Q15" s="19">
        <v>1.1890860013157221E-2</v>
      </c>
      <c r="R15" s="18">
        <v>372.7437261905016</v>
      </c>
      <c r="S15" s="34">
        <v>9.8128554907479359E-3</v>
      </c>
      <c r="T15" s="18">
        <v>412.49197759007632</v>
      </c>
      <c r="U15" s="19">
        <v>7.989730373869677E-3</v>
      </c>
      <c r="V15" s="18">
        <v>576.99780604772013</v>
      </c>
      <c r="W15" s="19">
        <v>1.0846025830143527E-2</v>
      </c>
      <c r="X15" s="18">
        <v>464.34585343840337</v>
      </c>
      <c r="Y15" s="34">
        <v>8.9584723054222607E-3</v>
      </c>
      <c r="Z15" s="18">
        <v>403.51723477981062</v>
      </c>
      <c r="AA15" s="19">
        <v>9.7199523449614453E-3</v>
      </c>
      <c r="AB15" s="18">
        <v>584.23682577052796</v>
      </c>
      <c r="AC15" s="19">
        <v>1.3614829332824513E-2</v>
      </c>
      <c r="AD15" s="18">
        <v>470.17154073913929</v>
      </c>
      <c r="AE15" s="34">
        <v>1.1230619019870122E-2</v>
      </c>
      <c r="AF15" s="38">
        <v>426.13692345685769</v>
      </c>
      <c r="AG15" s="19">
        <v>8.5119099101931255E-3</v>
      </c>
      <c r="AH15" s="18">
        <v>564.47056804519707</v>
      </c>
      <c r="AI15" s="19">
        <v>1.0905666715118167E-2</v>
      </c>
      <c r="AJ15" s="18">
        <v>454.26440952208725</v>
      </c>
      <c r="AK15" s="19">
        <v>9.0012164797340609E-3</v>
      </c>
      <c r="AL15" s="2"/>
      <c r="AN15" s="2"/>
      <c r="AP15" s="2"/>
      <c r="AR15" s="2"/>
    </row>
    <row r="16" spans="1:44">
      <c r="A16" s="10" t="s">
        <v>41</v>
      </c>
      <c r="B16" s="18">
        <v>252.4993968648287</v>
      </c>
      <c r="C16" s="19">
        <v>1.0533533079575512E-2</v>
      </c>
      <c r="D16" s="18">
        <v>252.4993968648287</v>
      </c>
      <c r="E16" s="19">
        <v>1.0250303629609284E-2</v>
      </c>
      <c r="F16" s="18">
        <v>203.20189557217171</v>
      </c>
      <c r="G16" s="34">
        <v>8.4430174612395159E-3</v>
      </c>
      <c r="H16" s="18">
        <v>356.27467157033311</v>
      </c>
      <c r="I16" s="19">
        <v>1.166497542903935E-2</v>
      </c>
      <c r="J16" s="18">
        <v>356.27467157033311</v>
      </c>
      <c r="K16" s="19">
        <v>1.1321095185016413E-2</v>
      </c>
      <c r="L16" s="18">
        <v>286.71628331136327</v>
      </c>
      <c r="M16" s="34">
        <v>9.330526494106239E-3</v>
      </c>
      <c r="N16" s="18">
        <v>473.4897728626288</v>
      </c>
      <c r="O16" s="19">
        <v>1.2520088392657095E-2</v>
      </c>
      <c r="P16" s="18">
        <v>473.4897728626288</v>
      </c>
      <c r="Q16" s="19">
        <v>1.2155726967705099E-2</v>
      </c>
      <c r="R16" s="18">
        <v>381.0465314942108</v>
      </c>
      <c r="S16" s="34">
        <v>1.0031435235726593E-2</v>
      </c>
      <c r="T16" s="18">
        <v>664.43233941715448</v>
      </c>
      <c r="U16" s="19">
        <v>1.2869669065171755E-2</v>
      </c>
      <c r="V16" s="18">
        <v>664.43233941715448</v>
      </c>
      <c r="W16" s="19">
        <v>1.2489562768121073E-2</v>
      </c>
      <c r="X16" s="18">
        <v>534.7098350547576</v>
      </c>
      <c r="Y16" s="34">
        <v>1.0315981532524617E-2</v>
      </c>
      <c r="Z16" s="18">
        <v>441.13231645575956</v>
      </c>
      <c r="AA16" s="19">
        <v>1.0626027153740218E-2</v>
      </c>
      <c r="AB16" s="18">
        <v>441.13231645575956</v>
      </c>
      <c r="AC16" s="19">
        <v>1.0279977120267438E-2</v>
      </c>
      <c r="AD16" s="18">
        <v>355.00648324296844</v>
      </c>
      <c r="AE16" s="34">
        <v>8.4797615708895515E-3</v>
      </c>
      <c r="AF16" s="38">
        <v>652.702790217396</v>
      </c>
      <c r="AG16" s="19">
        <v>1.3037469983575889E-2</v>
      </c>
      <c r="AH16" s="18">
        <v>652.702790217396</v>
      </c>
      <c r="AI16" s="19">
        <v>1.2610328150127149E-2</v>
      </c>
      <c r="AJ16" s="18">
        <v>525.27034069876152</v>
      </c>
      <c r="AK16" s="19">
        <v>1.0408193879831848E-2</v>
      </c>
      <c r="AL16" s="2"/>
      <c r="AN16" s="2"/>
      <c r="AP16" s="2"/>
      <c r="AR16" s="2"/>
    </row>
    <row r="17" spans="1:37" s="6" customFormat="1">
      <c r="A17" s="13" t="s">
        <v>0</v>
      </c>
      <c r="B17" s="14">
        <f>SUM(B5:B16)</f>
        <v>2258.4466882843744</v>
      </c>
      <c r="C17" s="20">
        <v>9.4215761284517002E-2</v>
      </c>
      <c r="D17" s="14">
        <f>SUM(D5:D16)</f>
        <v>2920.7973286396864</v>
      </c>
      <c r="E17" s="20">
        <v>0.11857081573599104</v>
      </c>
      <c r="F17" s="14">
        <f>SUM(F5:F16)</f>
        <v>2354.8889336260995</v>
      </c>
      <c r="G17" s="35">
        <v>9.784538835083452E-2</v>
      </c>
      <c r="H17" s="14">
        <f>SUM(H5:H16)</f>
        <v>2892.865988691613</v>
      </c>
      <c r="I17" s="20">
        <v>9.4716838917721285E-2</v>
      </c>
      <c r="J17" s="14">
        <f>SUM(J5:J16)</f>
        <v>3820.5923654356266</v>
      </c>
      <c r="K17" s="20">
        <v>0.12140433570985694</v>
      </c>
      <c r="L17" s="14">
        <f>SUM(L5:L16)</f>
        <v>3079.4524464960882</v>
      </c>
      <c r="M17" s="35">
        <v>0.10021374547524092</v>
      </c>
      <c r="N17" s="14">
        <f>SUM(N5:N16)</f>
        <v>3845.8673886330848</v>
      </c>
      <c r="O17" s="20">
        <v>0.1016930088289219</v>
      </c>
      <c r="P17" s="14">
        <f>SUM(P5:P16)</f>
        <v>4979.453882815229</v>
      </c>
      <c r="Q17" s="20">
        <v>0.12783566893501178</v>
      </c>
      <c r="R17" s="14">
        <f>SUM(R5:R16)</f>
        <v>4012.7080714455415</v>
      </c>
      <c r="S17" s="35">
        <v>0.10563859741942007</v>
      </c>
      <c r="T17" s="14">
        <f>SUM(T5:T16)</f>
        <v>5460.9968468958568</v>
      </c>
      <c r="U17" s="20">
        <v>0.10577634172223974</v>
      </c>
      <c r="V17" s="14">
        <f>SUM(V5:V16)</f>
        <v>7032.2320919363183</v>
      </c>
      <c r="W17" s="20">
        <v>0.13218728063308713</v>
      </c>
      <c r="X17" s="14">
        <f>SUM(X5:X16)</f>
        <v>5666.3765451752424</v>
      </c>
      <c r="Y17" s="35">
        <v>0.10931954485253177</v>
      </c>
      <c r="Z17" s="14">
        <f>SUM(Z5:Z16)</f>
        <v>3991.330140713193</v>
      </c>
      <c r="AA17" s="20">
        <v>9.6143449193465708E-2</v>
      </c>
      <c r="AB17" s="14">
        <f>SUM(AB5:AB16)</f>
        <v>5388.8072427868992</v>
      </c>
      <c r="AC17" s="20">
        <v>0.12557868261945038</v>
      </c>
      <c r="AD17" s="14">
        <f>SUM(AD5:AD16)</f>
        <v>4342.1569884272594</v>
      </c>
      <c r="AE17" s="35">
        <v>0.10371770010756355</v>
      </c>
      <c r="AF17" s="39">
        <f>SUM(AF5:AF16)</f>
        <v>4961.0094833381745</v>
      </c>
      <c r="AG17" s="20">
        <v>9.9094125529498825E-2</v>
      </c>
      <c r="AH17" s="14">
        <f>SUM(AH5:AH16)</f>
        <v>6656.7830726620759</v>
      </c>
      <c r="AI17" s="20">
        <v>0.12861017331107338</v>
      </c>
      <c r="AJ17" s="14">
        <f>SUM(AJ5:AJ16)</f>
        <v>5364.4031409815116</v>
      </c>
      <c r="AK17" s="20">
        <v>0.10629526096341071</v>
      </c>
    </row>
    <row r="18" spans="1:37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</row>
  </sheetData>
  <mergeCells count="25">
    <mergeCell ref="B1:AK1"/>
    <mergeCell ref="T2:Y2"/>
    <mergeCell ref="T3:U3"/>
    <mergeCell ref="AH3:AI3"/>
    <mergeCell ref="AJ3:AK3"/>
    <mergeCell ref="V3:W3"/>
    <mergeCell ref="X3:Y3"/>
    <mergeCell ref="AF2:AK2"/>
    <mergeCell ref="Z3:AA3"/>
    <mergeCell ref="AB3:AC3"/>
    <mergeCell ref="AD3:AE3"/>
    <mergeCell ref="Z2:AE2"/>
    <mergeCell ref="AF3:AG3"/>
    <mergeCell ref="B3:C3"/>
    <mergeCell ref="N2:S2"/>
    <mergeCell ref="N3:O3"/>
    <mergeCell ref="P3:Q3"/>
    <mergeCell ref="R3:S3"/>
    <mergeCell ref="F3:G3"/>
    <mergeCell ref="H2:M2"/>
    <mergeCell ref="H3:I3"/>
    <mergeCell ref="J3:K3"/>
    <mergeCell ref="L3:M3"/>
    <mergeCell ref="B2:G2"/>
    <mergeCell ref="D3: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"/>
  <sheetViews>
    <sheetView zoomScale="85" zoomScaleNormal="85" workbookViewId="0">
      <selection activeCell="A39" sqref="A39"/>
    </sheetView>
  </sheetViews>
  <sheetFormatPr defaultRowHeight="15"/>
  <cols>
    <col min="1" max="1" width="65.140625" bestFit="1" customWidth="1"/>
    <col min="2" max="25" width="13.7109375" customWidth="1"/>
  </cols>
  <sheetData>
    <row r="1" spans="1:25">
      <c r="B1" s="54" t="s">
        <v>47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3"/>
    </row>
    <row r="2" spans="1:25" ht="15" customHeight="1">
      <c r="A2" s="17"/>
      <c r="B2" s="55" t="s">
        <v>26</v>
      </c>
      <c r="C2" s="56"/>
      <c r="D2" s="57"/>
      <c r="E2" s="57"/>
      <c r="F2" s="57"/>
      <c r="G2" s="58"/>
      <c r="H2" s="55" t="s">
        <v>27</v>
      </c>
      <c r="I2" s="56"/>
      <c r="J2" s="57"/>
      <c r="K2" s="57"/>
      <c r="L2" s="57"/>
      <c r="M2" s="58"/>
      <c r="N2" s="55" t="s">
        <v>28</v>
      </c>
      <c r="O2" s="56"/>
      <c r="P2" s="57"/>
      <c r="Q2" s="57"/>
      <c r="R2" s="57"/>
      <c r="S2" s="58"/>
      <c r="T2" s="59" t="s">
        <v>29</v>
      </c>
      <c r="U2" s="56"/>
      <c r="V2" s="57"/>
      <c r="W2" s="57"/>
      <c r="X2" s="57"/>
      <c r="Y2" s="60"/>
    </row>
    <row r="3" spans="1:25" s="5" customFormat="1" ht="15" customHeight="1">
      <c r="A3" s="17"/>
      <c r="B3" s="47">
        <v>2011</v>
      </c>
      <c r="C3" s="46"/>
      <c r="D3" s="47" t="s">
        <v>2</v>
      </c>
      <c r="E3" s="46"/>
      <c r="F3" s="47" t="s">
        <v>3</v>
      </c>
      <c r="G3" s="48"/>
      <c r="H3" s="47">
        <v>2011</v>
      </c>
      <c r="I3" s="46"/>
      <c r="J3" s="47" t="s">
        <v>2</v>
      </c>
      <c r="K3" s="46"/>
      <c r="L3" s="47" t="s">
        <v>3</v>
      </c>
      <c r="M3" s="48"/>
      <c r="N3" s="47">
        <v>2011</v>
      </c>
      <c r="O3" s="46"/>
      <c r="P3" s="47" t="s">
        <v>2</v>
      </c>
      <c r="Q3" s="46"/>
      <c r="R3" s="47" t="s">
        <v>3</v>
      </c>
      <c r="S3" s="48"/>
      <c r="T3" s="61">
        <v>2011</v>
      </c>
      <c r="U3" s="46"/>
      <c r="V3" s="47" t="s">
        <v>2</v>
      </c>
      <c r="W3" s="46"/>
      <c r="X3" s="47" t="s">
        <v>3</v>
      </c>
      <c r="Y3" s="46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233.18629271260286</v>
      </c>
      <c r="C5" s="19">
        <v>6.7523585150300247E-3</v>
      </c>
      <c r="D5" s="18">
        <v>762.55799449113499</v>
      </c>
      <c r="E5" s="19">
        <v>2.1476832907618815E-2</v>
      </c>
      <c r="F5" s="18">
        <v>613.67762413810408</v>
      </c>
      <c r="G5" s="34">
        <v>1.7729421168079407E-2</v>
      </c>
      <c r="H5" s="18">
        <v>336.50382007135346</v>
      </c>
      <c r="I5" s="19">
        <v>7.9824278701252117E-3</v>
      </c>
      <c r="J5" s="18">
        <v>1099.5821004287186</v>
      </c>
      <c r="K5" s="19">
        <v>2.5312949036785822E-2</v>
      </c>
      <c r="L5" s="18">
        <v>884.90178558311186</v>
      </c>
      <c r="M5" s="34">
        <v>2.0899041426621259E-2</v>
      </c>
      <c r="N5" s="18">
        <v>338.96484717457059</v>
      </c>
      <c r="O5" s="19">
        <v>8.4160915261331792E-3</v>
      </c>
      <c r="P5" s="18">
        <v>1107.0563327939296</v>
      </c>
      <c r="Q5" s="19">
        <v>2.6635561308915371E-2</v>
      </c>
      <c r="R5" s="18">
        <v>890.91676305797205</v>
      </c>
      <c r="S5" s="34">
        <v>2.198160740042359E-2</v>
      </c>
      <c r="T5" s="38">
        <v>253.7176404154815</v>
      </c>
      <c r="U5" s="19">
        <v>8.5176627986461011E-3</v>
      </c>
      <c r="V5" s="18">
        <v>827.68312469033867</v>
      </c>
      <c r="W5" s="19">
        <v>2.6936078270303157E-2</v>
      </c>
      <c r="X5" s="18">
        <v>666.08784796508212</v>
      </c>
      <c r="Y5" s="19">
        <v>2.2197076958148407E-2</v>
      </c>
    </row>
    <row r="6" spans="1:25">
      <c r="A6" s="10" t="s">
        <v>31</v>
      </c>
      <c r="B6" s="18">
        <v>98.213958963332175</v>
      </c>
      <c r="C6" s="19">
        <v>2.8439744651638488E-3</v>
      </c>
      <c r="D6" s="18">
        <v>98.213958963332175</v>
      </c>
      <c r="E6" s="19">
        <v>2.7661172016940124E-3</v>
      </c>
      <c r="F6" s="18">
        <v>79.038852689538757</v>
      </c>
      <c r="G6" s="34">
        <v>2.2834678222832874E-3</v>
      </c>
      <c r="H6" s="18">
        <v>126.84496725401721</v>
      </c>
      <c r="I6" s="19">
        <v>3.0089726814360863E-3</v>
      </c>
      <c r="J6" s="18">
        <v>126.84496725401721</v>
      </c>
      <c r="K6" s="19">
        <v>2.9200367943619946E-3</v>
      </c>
      <c r="L6" s="18">
        <v>102.07999745680431</v>
      </c>
      <c r="M6" s="34">
        <v>2.410859747868341E-3</v>
      </c>
      <c r="N6" s="18">
        <v>172.34474235346082</v>
      </c>
      <c r="O6" s="19">
        <v>4.2791137127784823E-3</v>
      </c>
      <c r="P6" s="18">
        <v>172.34474235346082</v>
      </c>
      <c r="Q6" s="19">
        <v>4.14658117680387E-3</v>
      </c>
      <c r="R6" s="18">
        <v>138.69648313207085</v>
      </c>
      <c r="S6" s="34">
        <v>3.422061146951694E-3</v>
      </c>
      <c r="T6" s="38">
        <v>108.21376322578189</v>
      </c>
      <c r="U6" s="19">
        <v>3.6328902626571067E-3</v>
      </c>
      <c r="V6" s="18">
        <v>108.21376322578189</v>
      </c>
      <c r="W6" s="19">
        <v>3.5217033055545861E-3</v>
      </c>
      <c r="X6" s="18">
        <v>87.086314215033994</v>
      </c>
      <c r="Y6" s="19">
        <v>2.9021121231053277E-3</v>
      </c>
    </row>
    <row r="7" spans="1:25">
      <c r="A7" s="10" t="s">
        <v>32</v>
      </c>
      <c r="B7" s="18">
        <v>331.91774625110713</v>
      </c>
      <c r="C7" s="19">
        <v>9.611318032962184E-3</v>
      </c>
      <c r="D7" s="18">
        <v>335.58629208420973</v>
      </c>
      <c r="E7" s="19">
        <v>9.4515181445176278E-3</v>
      </c>
      <c r="F7" s="18">
        <v>270.06706362967356</v>
      </c>
      <c r="G7" s="34">
        <v>7.802358317107949E-3</v>
      </c>
      <c r="H7" s="18">
        <v>391.60999080446049</v>
      </c>
      <c r="I7" s="19">
        <v>9.2896374969952955E-3</v>
      </c>
      <c r="J7" s="18">
        <v>395.93979798449698</v>
      </c>
      <c r="K7" s="19">
        <v>9.1147390668774881E-3</v>
      </c>
      <c r="L7" s="18">
        <v>318.63726599704756</v>
      </c>
      <c r="M7" s="34">
        <v>7.5253700813243379E-3</v>
      </c>
      <c r="N7" s="18">
        <v>332.82475691130219</v>
      </c>
      <c r="O7" s="19">
        <v>8.2636404325607156E-3</v>
      </c>
      <c r="P7" s="18">
        <v>336.50484560080656</v>
      </c>
      <c r="Q7" s="19">
        <v>8.0962415192793805E-3</v>
      </c>
      <c r="R7" s="18">
        <v>270.80628050731576</v>
      </c>
      <c r="S7" s="34">
        <v>6.6816088623684955E-3</v>
      </c>
      <c r="T7" s="38">
        <v>173.77013468245411</v>
      </c>
      <c r="U7" s="19">
        <v>5.8337110863740617E-3</v>
      </c>
      <c r="V7" s="18">
        <v>175.69082861800217</v>
      </c>
      <c r="W7" s="19">
        <v>5.7176735514566238E-3</v>
      </c>
      <c r="X7" s="18">
        <v>141.38928588782079</v>
      </c>
      <c r="Y7" s="19">
        <v>4.7117341496284559E-3</v>
      </c>
    </row>
    <row r="8" spans="1:25">
      <c r="A8" s="10" t="s">
        <v>33</v>
      </c>
      <c r="B8" s="18">
        <v>337.56044945885645</v>
      </c>
      <c r="C8" s="19">
        <v>9.7747133792726662E-3</v>
      </c>
      <c r="D8" s="18">
        <v>366.825892509531</v>
      </c>
      <c r="E8" s="19">
        <v>1.0331356377520641E-2</v>
      </c>
      <c r="F8" s="18">
        <v>295.20750397195593</v>
      </c>
      <c r="G8" s="34">
        <v>8.5286768883697083E-3</v>
      </c>
      <c r="H8" s="18">
        <v>454.12248439848827</v>
      </c>
      <c r="I8" s="19">
        <v>1.0772537367166697E-2</v>
      </c>
      <c r="J8" s="18">
        <v>484.87928236501284</v>
      </c>
      <c r="K8" s="19">
        <v>1.1162172027639793E-2</v>
      </c>
      <c r="L8" s="18">
        <v>390.21237485565331</v>
      </c>
      <c r="M8" s="34">
        <v>9.215784983318492E-3</v>
      </c>
      <c r="N8" s="18">
        <v>487.20355260519796</v>
      </c>
      <c r="O8" s="19">
        <v>1.2096681189099416E-2</v>
      </c>
      <c r="P8" s="18">
        <v>524.05887665926446</v>
      </c>
      <c r="Q8" s="19">
        <v>1.2608755241489095E-2</v>
      </c>
      <c r="R8" s="18">
        <v>421.74261978769385</v>
      </c>
      <c r="S8" s="34">
        <v>1.0405664228809629E-2</v>
      </c>
      <c r="T8" s="38">
        <v>384.56961130446678</v>
      </c>
      <c r="U8" s="19">
        <v>1.2910549957558146E-2</v>
      </c>
      <c r="V8" s="18">
        <v>414.08381938866648</v>
      </c>
      <c r="W8" s="19">
        <v>1.3475923136275332E-2</v>
      </c>
      <c r="X8" s="18">
        <v>333.23888322230795</v>
      </c>
      <c r="Y8" s="19">
        <v>1.1105035407763158E-2</v>
      </c>
    </row>
    <row r="9" spans="1:25">
      <c r="A9" s="10" t="s">
        <v>34</v>
      </c>
      <c r="B9" s="18">
        <v>273.82041397165972</v>
      </c>
      <c r="C9" s="19">
        <v>7.9289978084147259E-3</v>
      </c>
      <c r="D9" s="18">
        <v>273.82041397165972</v>
      </c>
      <c r="E9" s="19">
        <v>7.7119318400021243E-3</v>
      </c>
      <c r="F9" s="18">
        <v>220.36023791052614</v>
      </c>
      <c r="G9" s="34">
        <v>6.3663058794118316E-3</v>
      </c>
      <c r="H9" s="18">
        <v>449.08385437128567</v>
      </c>
      <c r="I9" s="19">
        <v>1.0653012718834731E-2</v>
      </c>
      <c r="J9" s="18">
        <v>449.08385437128567</v>
      </c>
      <c r="K9" s="19">
        <v>1.033814274942412E-2</v>
      </c>
      <c r="L9" s="18">
        <v>361.40557804165371</v>
      </c>
      <c r="M9" s="34">
        <v>8.5354445774198599E-3</v>
      </c>
      <c r="N9" s="18">
        <v>354.40910514021647</v>
      </c>
      <c r="O9" s="19">
        <v>8.7995539697332537E-3</v>
      </c>
      <c r="P9" s="18">
        <v>354.40910514021647</v>
      </c>
      <c r="Q9" s="19">
        <v>8.5270145418672519E-3</v>
      </c>
      <c r="R9" s="18">
        <v>285.21494651760275</v>
      </c>
      <c r="S9" s="34">
        <v>7.0371141716578066E-3</v>
      </c>
      <c r="T9" s="38">
        <v>286.34972618471033</v>
      </c>
      <c r="U9" s="19">
        <v>9.613168426649053E-3</v>
      </c>
      <c r="V9" s="18">
        <v>286.34972618471033</v>
      </c>
      <c r="W9" s="19">
        <v>9.3189511868771689E-3</v>
      </c>
      <c r="X9" s="18">
        <v>230.4433510724574</v>
      </c>
      <c r="Y9" s="19">
        <v>7.6794206858388702E-3</v>
      </c>
    </row>
    <row r="10" spans="1:25">
      <c r="A10" s="10" t="s">
        <v>35</v>
      </c>
      <c r="B10" s="18">
        <v>51.616078461467232</v>
      </c>
      <c r="C10" s="19">
        <v>1.4946430292165681E-3</v>
      </c>
      <c r="D10" s="18">
        <v>80.291677606726807</v>
      </c>
      <c r="E10" s="19">
        <v>2.2613505546981946E-3</v>
      </c>
      <c r="F10" s="18">
        <v>64.615683407318258</v>
      </c>
      <c r="G10" s="34">
        <v>1.8667760076808929E-3</v>
      </c>
      <c r="H10" s="18">
        <v>73.680187557640352</v>
      </c>
      <c r="I10" s="19">
        <v>1.7478160649452611E-3</v>
      </c>
      <c r="J10" s="18">
        <v>114.61362508966276</v>
      </c>
      <c r="K10" s="19">
        <v>2.6384649674496808E-3</v>
      </c>
      <c r="L10" s="18">
        <v>92.236679238823868</v>
      </c>
      <c r="M10" s="34">
        <v>2.1783865869316943E-3</v>
      </c>
      <c r="N10" s="18">
        <v>85.543347990097701</v>
      </c>
      <c r="O10" s="19">
        <v>2.1239389633986019E-3</v>
      </c>
      <c r="P10" s="18">
        <v>133.06743020681867</v>
      </c>
      <c r="Q10" s="19">
        <v>3.201576641134924E-3</v>
      </c>
      <c r="R10" s="18">
        <v>107.08759859501122</v>
      </c>
      <c r="S10" s="34">
        <v>2.6421744964030013E-3</v>
      </c>
      <c r="T10" s="38">
        <v>116.94282471587596</v>
      </c>
      <c r="U10" s="19">
        <v>3.9259372979342476E-3</v>
      </c>
      <c r="V10" s="18">
        <v>181.9110606691404</v>
      </c>
      <c r="W10" s="19">
        <v>5.9201044726519695E-3</v>
      </c>
      <c r="X10" s="18">
        <v>146.39509168135586</v>
      </c>
      <c r="Y10" s="19">
        <v>4.8785503688045014E-3</v>
      </c>
    </row>
    <row r="11" spans="1:25">
      <c r="A11" s="10" t="s">
        <v>36</v>
      </c>
      <c r="B11" s="18">
        <v>1000.042807791786</v>
      </c>
      <c r="C11" s="19">
        <v>2.8958166837490289E-2</v>
      </c>
      <c r="D11" s="18">
        <v>1079.4509886461137</v>
      </c>
      <c r="E11" s="19">
        <v>3.0401869343179552E-2</v>
      </c>
      <c r="F11" s="18">
        <v>868.70103371996777</v>
      </c>
      <c r="G11" s="34">
        <v>2.5097161588054313E-2</v>
      </c>
      <c r="H11" s="18">
        <v>1025.5854805323504</v>
      </c>
      <c r="I11" s="19">
        <v>2.4328585991271249E-2</v>
      </c>
      <c r="J11" s="18">
        <v>1088.744567139177</v>
      </c>
      <c r="K11" s="19">
        <v>2.5063463411532667E-2</v>
      </c>
      <c r="L11" s="18">
        <v>876.18015165009967</v>
      </c>
      <c r="M11" s="34">
        <v>2.0693059483943024E-2</v>
      </c>
      <c r="N11" s="18">
        <v>830.81211282528795</v>
      </c>
      <c r="O11" s="19">
        <v>2.0628070553158729E-2</v>
      </c>
      <c r="P11" s="18">
        <v>889.31762834335586</v>
      </c>
      <c r="Q11" s="19">
        <v>2.1396810181336923E-2</v>
      </c>
      <c r="R11" s="18">
        <v>715.68894852393896</v>
      </c>
      <c r="S11" s="34">
        <v>1.7658207971389929E-2</v>
      </c>
      <c r="T11" s="38">
        <v>495.64150266112102</v>
      </c>
      <c r="U11" s="19">
        <v>1.6639391655102594E-2</v>
      </c>
      <c r="V11" s="18">
        <v>519.34492989881869</v>
      </c>
      <c r="W11" s="19">
        <v>1.6901535459326222E-2</v>
      </c>
      <c r="X11" s="18">
        <v>417.94901501381128</v>
      </c>
      <c r="Y11" s="19">
        <v>1.3927962323867869E-2</v>
      </c>
    </row>
    <row r="12" spans="1:25">
      <c r="A12" s="10" t="s">
        <v>37</v>
      </c>
      <c r="B12" s="18">
        <v>159.83689465569103</v>
      </c>
      <c r="C12" s="19">
        <v>4.6283853312702947E-3</v>
      </c>
      <c r="D12" s="18">
        <v>159.83689465569103</v>
      </c>
      <c r="E12" s="19">
        <v>4.5016776478537784E-3</v>
      </c>
      <c r="F12" s="18">
        <v>128.63064379434184</v>
      </c>
      <c r="G12" s="34">
        <v>3.7161968584956328E-3</v>
      </c>
      <c r="H12" s="18">
        <v>152.17764191732283</v>
      </c>
      <c r="I12" s="19">
        <v>3.6099056759391112E-3</v>
      </c>
      <c r="J12" s="18">
        <v>152.17764191732283</v>
      </c>
      <c r="K12" s="19">
        <v>3.5032080759495308E-3</v>
      </c>
      <c r="L12" s="18">
        <v>122.46676897155982</v>
      </c>
      <c r="M12" s="34">
        <v>2.892341409882595E-3</v>
      </c>
      <c r="N12" s="18">
        <v>155.53537525074506</v>
      </c>
      <c r="O12" s="19">
        <v>3.8617572428907071E-3</v>
      </c>
      <c r="P12" s="18">
        <v>155.53537525074506</v>
      </c>
      <c r="Q12" s="19">
        <v>3.7421510545367388E-3</v>
      </c>
      <c r="R12" s="18">
        <v>125.16894484464726</v>
      </c>
      <c r="S12" s="34">
        <v>3.0882959198751496E-3</v>
      </c>
      <c r="T12" s="38">
        <v>87.991145112590118</v>
      </c>
      <c r="U12" s="19">
        <v>2.9539881504039378E-3</v>
      </c>
      <c r="V12" s="18">
        <v>87.991145112590118</v>
      </c>
      <c r="W12" s="19">
        <v>2.8635794317216148E-3</v>
      </c>
      <c r="X12" s="18">
        <v>70.811921542989225</v>
      </c>
      <c r="Y12" s="19">
        <v>2.3597753312060081E-3</v>
      </c>
    </row>
    <row r="13" spans="1:25">
      <c r="A13" s="10" t="s">
        <v>38</v>
      </c>
      <c r="B13" s="18">
        <v>337.35411807267241</v>
      </c>
      <c r="C13" s="19">
        <v>9.7687386563324336E-3</v>
      </c>
      <c r="D13" s="18">
        <v>485.32622388995514</v>
      </c>
      <c r="E13" s="19">
        <v>1.3668822950477034E-2</v>
      </c>
      <c r="F13" s="18">
        <v>395.73620612968318</v>
      </c>
      <c r="G13" s="34">
        <v>1.1432996078006092E-2</v>
      </c>
      <c r="H13" s="18">
        <v>507.31063955813789</v>
      </c>
      <c r="I13" s="19">
        <v>1.2034248488356655E-2</v>
      </c>
      <c r="J13" s="18">
        <v>709.31202891304906</v>
      </c>
      <c r="K13" s="19">
        <v>1.6328730007568088E-2</v>
      </c>
      <c r="L13" s="18">
        <v>577.4091273625852</v>
      </c>
      <c r="M13" s="34">
        <v>1.363687752636647E-2</v>
      </c>
      <c r="N13" s="18">
        <v>501.537659993163</v>
      </c>
      <c r="O13" s="19">
        <v>1.2452579922340053E-2</v>
      </c>
      <c r="P13" s="18">
        <v>699.64991224841447</v>
      </c>
      <c r="Q13" s="19">
        <v>1.6833441605847148E-2</v>
      </c>
      <c r="R13" s="18">
        <v>569.28413559870376</v>
      </c>
      <c r="S13" s="34">
        <v>1.4045959046800357E-2</v>
      </c>
      <c r="T13" s="38">
        <v>287.78740655320672</v>
      </c>
      <c r="U13" s="19">
        <v>9.661433405666801E-3</v>
      </c>
      <c r="V13" s="18">
        <v>416.78831643201585</v>
      </c>
      <c r="W13" s="19">
        <v>1.3563938152974769E-2</v>
      </c>
      <c r="X13" s="18">
        <v>339.26534975095052</v>
      </c>
      <c r="Y13" s="19">
        <v>1.1305864685358682E-2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312.79787982081632</v>
      </c>
      <c r="C15" s="19">
        <v>9.0576654516077177E-3</v>
      </c>
      <c r="D15" s="18">
        <v>466.45827646756396</v>
      </c>
      <c r="E15" s="19">
        <v>1.3137422378943005E-2</v>
      </c>
      <c r="F15" s="18">
        <v>375.38785106199197</v>
      </c>
      <c r="G15" s="34">
        <v>1.0845122994676052E-2</v>
      </c>
      <c r="H15" s="18">
        <v>328.9759871999143</v>
      </c>
      <c r="I15" s="19">
        <v>7.8038552081510356E-3</v>
      </c>
      <c r="J15" s="18">
        <v>508.65418482964606</v>
      </c>
      <c r="K15" s="19">
        <v>1.1709482586994273E-2</v>
      </c>
      <c r="L15" s="18">
        <v>409.34551064861995</v>
      </c>
      <c r="M15" s="34">
        <v>9.6676590828773338E-3</v>
      </c>
      <c r="N15" s="18">
        <v>319.53487007623977</v>
      </c>
      <c r="O15" s="19">
        <v>7.9336684460607869E-3</v>
      </c>
      <c r="P15" s="18">
        <v>494.05657308509763</v>
      </c>
      <c r="Q15" s="19">
        <v>1.1886905618677567E-2</v>
      </c>
      <c r="R15" s="18">
        <v>397.59790881610246</v>
      </c>
      <c r="S15" s="34">
        <v>9.8099412843310474E-3</v>
      </c>
      <c r="T15" s="38">
        <v>218.13436610336689</v>
      </c>
      <c r="U15" s="19">
        <v>7.3230815650905954E-3</v>
      </c>
      <c r="V15" s="18">
        <v>335.50185684579208</v>
      </c>
      <c r="W15" s="19">
        <v>1.0918555672149719E-2</v>
      </c>
      <c r="X15" s="18">
        <v>269.99911336637552</v>
      </c>
      <c r="Y15" s="19">
        <v>8.9975986145590971E-3</v>
      </c>
    </row>
    <row r="16" spans="1:25">
      <c r="A16" s="10" t="s">
        <v>41</v>
      </c>
      <c r="B16" s="18">
        <v>489.70869170199995</v>
      </c>
      <c r="C16" s="19">
        <v>1.4180458961940938E-2</v>
      </c>
      <c r="D16" s="18">
        <v>489.70869170199995</v>
      </c>
      <c r="E16" s="19">
        <v>1.3792251633412963E-2</v>
      </c>
      <c r="F16" s="18">
        <v>394.09889951256184</v>
      </c>
      <c r="G16" s="34">
        <v>1.1385693557180117E-2</v>
      </c>
      <c r="H16" s="18">
        <v>526.60188265713293</v>
      </c>
      <c r="I16" s="19">
        <v>1.2491868721405201E-2</v>
      </c>
      <c r="J16" s="18">
        <v>526.60188265713293</v>
      </c>
      <c r="K16" s="19">
        <v>1.2122647879752016E-2</v>
      </c>
      <c r="L16" s="18">
        <v>423.78913413835937</v>
      </c>
      <c r="M16" s="34">
        <v>1.0008779295968183E-2</v>
      </c>
      <c r="N16" s="18">
        <v>456.86178562844646</v>
      </c>
      <c r="O16" s="19">
        <v>1.134333142416219E-2</v>
      </c>
      <c r="P16" s="18">
        <v>456.86178562844646</v>
      </c>
      <c r="Q16" s="19">
        <v>1.0992006224377168E-2</v>
      </c>
      <c r="R16" s="18">
        <v>367.66496081527362</v>
      </c>
      <c r="S16" s="34">
        <v>9.071405049999693E-3</v>
      </c>
      <c r="T16" s="38">
        <v>352.78377914312063</v>
      </c>
      <c r="U16" s="19">
        <v>1.1843454269290872E-2</v>
      </c>
      <c r="V16" s="18">
        <v>352.78377914312063</v>
      </c>
      <c r="W16" s="19">
        <v>1.1480977688227792E-2</v>
      </c>
      <c r="X16" s="18">
        <v>283.90694607232092</v>
      </c>
      <c r="Y16" s="19">
        <v>9.4610708635095193E-3</v>
      </c>
    </row>
    <row r="17" spans="1:25" s="6" customFormat="1">
      <c r="A17" s="13" t="s">
        <v>0</v>
      </c>
      <c r="B17" s="14">
        <f>SUM(B5:B16)</f>
        <v>3626.0553318619918</v>
      </c>
      <c r="C17" s="20">
        <v>0.10499942046870171</v>
      </c>
      <c r="D17" s="14">
        <f>SUM(D5:D16)</f>
        <v>4598.0773049879181</v>
      </c>
      <c r="E17" s="20">
        <v>0.12950115097991774</v>
      </c>
      <c r="F17" s="14">
        <f>SUM(F5:F16)</f>
        <v>3705.521599965663</v>
      </c>
      <c r="G17" s="35">
        <v>0.10705417715934527</v>
      </c>
      <c r="H17" s="14">
        <f>SUM(H5:H16)</f>
        <v>4372.4969363221044</v>
      </c>
      <c r="I17" s="20">
        <v>0.10372286828462655</v>
      </c>
      <c r="J17" s="14">
        <f>SUM(J5:J16)</f>
        <v>5656.4339329495215</v>
      </c>
      <c r="K17" s="20">
        <v>0.13021403660433548</v>
      </c>
      <c r="L17" s="14">
        <f>SUM(L5:L16)</f>
        <v>4558.664373944318</v>
      </c>
      <c r="M17" s="35">
        <v>0.10766360420252158</v>
      </c>
      <c r="N17" s="14">
        <f>SUM(N5:N16)</f>
        <v>4035.5721559487279</v>
      </c>
      <c r="O17" s="20">
        <v>0.10019842738231612</v>
      </c>
      <c r="P17" s="14">
        <f>SUM(P5:P16)</f>
        <v>5322.8626073105561</v>
      </c>
      <c r="Q17" s="20">
        <v>0.12806704511426545</v>
      </c>
      <c r="R17" s="14">
        <f>SUM(R5:R16)</f>
        <v>4289.8695901963329</v>
      </c>
      <c r="S17" s="35">
        <v>0.10584403957901041</v>
      </c>
      <c r="T17" s="39">
        <f>SUM(T5:T16)</f>
        <v>2765.9019001021761</v>
      </c>
      <c r="U17" s="20">
        <v>9.2855268875373514E-2</v>
      </c>
      <c r="V17" s="14">
        <f>SUM(V5:V16)</f>
        <v>3706.3423502089777</v>
      </c>
      <c r="W17" s="20">
        <v>0.12061902032751896</v>
      </c>
      <c r="X17" s="14">
        <f>SUM(X5:X16)</f>
        <v>2986.5731197905052</v>
      </c>
      <c r="Y17" s="20">
        <v>9.9526201511789883E-2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</row>
  </sheetData>
  <mergeCells count="17">
    <mergeCell ref="V3:W3"/>
    <mergeCell ref="X3:Y3"/>
    <mergeCell ref="T2:Y2"/>
    <mergeCell ref="B1:Y1"/>
    <mergeCell ref="D3:E3"/>
    <mergeCell ref="B2:G2"/>
    <mergeCell ref="B3:C3"/>
    <mergeCell ref="H3:I3"/>
    <mergeCell ref="T3:U3"/>
    <mergeCell ref="J3:K3"/>
    <mergeCell ref="L3:M3"/>
    <mergeCell ref="N3:O3"/>
    <mergeCell ref="P3:Q3"/>
    <mergeCell ref="F3:G3"/>
    <mergeCell ref="H2:M2"/>
    <mergeCell ref="R3:S3"/>
    <mergeCell ref="N2:S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1.0</vt:lpstr>
      <vt:lpstr>1.1</vt:lpstr>
      <vt:lpstr>1.2</vt:lpstr>
      <vt:lpstr>1.3</vt:lpstr>
      <vt:lpstr>1.4</vt:lpstr>
      <vt:lpstr>1.5</vt:lpstr>
    </vt:vector>
  </TitlesOfParts>
  <Company>IHS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Muellbacher</dc:creator>
  <cp:lastModifiedBy>Sandra Muellbacher</cp:lastModifiedBy>
  <dcterms:created xsi:type="dcterms:W3CDTF">2013-03-12T09:05:02Z</dcterms:created>
  <dcterms:modified xsi:type="dcterms:W3CDTF">2013-09-24T08:10:03Z</dcterms:modified>
</cp:coreProperties>
</file>