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95" windowWidth="24915" windowHeight="10890"/>
  </bookViews>
  <sheets>
    <sheet name="1.0" sheetId="1" r:id="rId1"/>
    <sheet name="1.1" sheetId="2" r:id="rId2"/>
    <sheet name="1.2" sheetId="3" r:id="rId3"/>
    <sheet name="1.3" sheetId="4" r:id="rId4"/>
    <sheet name="1.4" sheetId="5" r:id="rId5"/>
    <sheet name="1.5" sheetId="6" r:id="rId6"/>
  </sheets>
  <calcPr calcId="145621"/>
</workbook>
</file>

<file path=xl/calcChain.xml><?xml version="1.0" encoding="utf-8"?>
<calcChain xmlns="http://schemas.openxmlformats.org/spreadsheetml/2006/main">
  <c r="V17" i="4" l="1"/>
  <c r="L17" i="3"/>
  <c r="V17" i="2"/>
  <c r="D17" i="5"/>
  <c r="AD17" i="2"/>
  <c r="F17" i="2"/>
  <c r="X17" i="3"/>
  <c r="AJ17" i="5"/>
  <c r="X17" i="4" l="1"/>
  <c r="P17" i="3"/>
  <c r="AB17" i="5"/>
  <c r="T17" i="3"/>
  <c r="B17" i="3"/>
  <c r="P17" i="2"/>
  <c r="H17" i="4"/>
  <c r="AB17" i="2"/>
  <c r="J17" i="6"/>
  <c r="L17" i="5"/>
  <c r="L17" i="6"/>
  <c r="D17" i="6"/>
  <c r="R17" i="5"/>
  <c r="AH17" i="5"/>
  <c r="R17" i="4"/>
  <c r="F17" i="5"/>
  <c r="T17" i="5"/>
  <c r="H17" i="3"/>
  <c r="AD17" i="5"/>
  <c r="V17" i="3"/>
  <c r="F17" i="3"/>
  <c r="B16" i="1"/>
  <c r="F16" i="1"/>
  <c r="N17" i="4"/>
  <c r="V17" i="5"/>
  <c r="H17" i="2"/>
  <c r="AB17" i="4"/>
  <c r="H17" i="6"/>
  <c r="R17" i="6"/>
  <c r="X17" i="5"/>
  <c r="B17" i="4"/>
  <c r="B17" i="5"/>
  <c r="Z17" i="4"/>
  <c r="F17" i="6"/>
  <c r="N17" i="3"/>
  <c r="R17" i="2"/>
  <c r="J17" i="2"/>
  <c r="T17" i="4"/>
  <c r="N17" i="2"/>
  <c r="L17" i="2"/>
  <c r="Z17" i="2"/>
  <c r="AF17" i="2"/>
  <c r="AJ17" i="2"/>
  <c r="D16" i="1"/>
  <c r="F17" i="4"/>
  <c r="J17" i="5"/>
  <c r="N17" i="6"/>
  <c r="X17" i="6"/>
  <c r="B17" i="2"/>
  <c r="J17" i="3"/>
  <c r="B17" i="6"/>
  <c r="AD17" i="4"/>
  <c r="D17" i="4"/>
  <c r="T17" i="2"/>
  <c r="H17" i="5"/>
  <c r="J17" i="4"/>
  <c r="P17" i="4"/>
  <c r="T17" i="6"/>
  <c r="D17" i="3"/>
  <c r="P17" i="5"/>
  <c r="P17" i="6"/>
  <c r="N17" i="5"/>
  <c r="AF17" i="5"/>
  <c r="AH17" i="2"/>
  <c r="L17" i="4"/>
  <c r="D17" i="2"/>
  <c r="V17" i="6"/>
  <c r="Z17" i="5"/>
  <c r="R17" i="3"/>
  <c r="X17" i="2"/>
</calcChain>
</file>

<file path=xl/sharedStrings.xml><?xml version="1.0" encoding="utf-8"?>
<sst xmlns="http://schemas.openxmlformats.org/spreadsheetml/2006/main" count="322" uniqueCount="48">
  <si>
    <t>Sum</t>
  </si>
  <si>
    <t>Category of Goods and Services</t>
  </si>
  <si>
    <t>Scenario 1</t>
  </si>
  <si>
    <t>Scenario 2</t>
  </si>
  <si>
    <t>Manual workers in industry and services</t>
  </si>
  <si>
    <t>Non-manual workers in industry and services</t>
  </si>
  <si>
    <t>Employed persons except employees</t>
  </si>
  <si>
    <t>Unemployed persons</t>
  </si>
  <si>
    <t>Retired persons</t>
  </si>
  <si>
    <t>Other inactive persons</t>
  </si>
  <si>
    <t>VAT paid (in Euro)</t>
  </si>
  <si>
    <t>VAT paid (per household expenditure)</t>
  </si>
  <si>
    <t>3 active persons or more</t>
  </si>
  <si>
    <t>2 active persons</t>
  </si>
  <si>
    <t>1 active person</t>
  </si>
  <si>
    <t>No active person</t>
  </si>
  <si>
    <t>First quintile</t>
  </si>
  <si>
    <t>Second quintile</t>
  </si>
  <si>
    <t>Third quintile</t>
  </si>
  <si>
    <t>Fourth quintile</t>
  </si>
  <si>
    <t>Fifth quintile</t>
  </si>
  <si>
    <t>Single person with dependent children</t>
  </si>
  <si>
    <t>Two adults</t>
  </si>
  <si>
    <t>Two adults with dependent children</t>
  </si>
  <si>
    <t>Three or more adults</t>
  </si>
  <si>
    <t>Three or more adults with dependent children</t>
  </si>
  <si>
    <t>Less than 30 years</t>
  </si>
  <si>
    <t>From 30 to 44 years</t>
  </si>
  <si>
    <t>From 45 to 59 years</t>
  </si>
  <si>
    <t>60 years or over</t>
  </si>
  <si>
    <t>CP01 - Food and non-alcoholic beverages</t>
  </si>
  <si>
    <t>CP02 - Alcoholic beverages, tobacco and narcotics</t>
  </si>
  <si>
    <t>CP03 - Clothing and footwear</t>
  </si>
  <si>
    <t>CP04 - Housing, water, electricity, gas and other fuels</t>
  </si>
  <si>
    <t>CP05 - Furnishings, household equipment and routine maintenance of the house</t>
  </si>
  <si>
    <t>CP06 - Health</t>
  </si>
  <si>
    <t>CP07 - Transport</t>
  </si>
  <si>
    <t>CP08 - Communications</t>
  </si>
  <si>
    <t>CP09 - Recreation and culture</t>
  </si>
  <si>
    <t>CP10 - Education</t>
  </si>
  <si>
    <t>CP11 - Restaurants and hotels</t>
  </si>
  <si>
    <t>CP12 - Miscellaneous goods and services</t>
  </si>
  <si>
    <t>Activity Status of the Household Head</t>
  </si>
  <si>
    <t>Number of Active Persons in the Household</t>
  </si>
  <si>
    <t>Income quintile</t>
  </si>
  <si>
    <t>Single person</t>
  </si>
  <si>
    <t>Household type</t>
  </si>
  <si>
    <t>Age of the household 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</si>
</sst>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Times"/>
    </font>
    <font>
      <b/>
      <sz val="10"/>
      <color theme="1"/>
      <name val="Times"/>
    </font>
    <font>
      <b/>
      <sz val="10"/>
      <name val="Times"/>
    </font>
    <font>
      <sz val="10"/>
      <name val="Times"/>
    </font>
    <font>
      <sz val="8"/>
      <color theme="1"/>
      <name val="Times"/>
    </font>
    <font>
      <sz val="11"/>
      <color theme="1"/>
      <name val="Times"/>
    </font>
    <font>
      <b/>
      <sz val="10"/>
      <color theme="1"/>
      <name val="Times   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3" fontId="0" fillId="0" borderId="0" xfId="0" applyNumberFormat="1"/>
    <xf numFmtId="164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0" fillId="0" borderId="0" xfId="0" applyAlignment="1">
      <alignment wrapText="1"/>
    </xf>
    <xf numFmtId="0" fontId="2" fillId="0" borderId="0" xfId="0" applyFont="1"/>
    <xf numFmtId="164" fontId="3" fillId="0" borderId="0" xfId="0" applyNumberFormat="1" applyFont="1"/>
    <xf numFmtId="10" fontId="0" fillId="0" borderId="0" xfId="0" applyNumberFormat="1"/>
    <xf numFmtId="0" fontId="5" fillId="0" borderId="1" xfId="0" applyFont="1" applyBorder="1"/>
    <xf numFmtId="0" fontId="8" fillId="2" borderId="1" xfId="1" applyNumberFormat="1" applyFont="1" applyFill="1" applyBorder="1" applyAlignment="1"/>
    <xf numFmtId="3" fontId="5" fillId="0" borderId="1" xfId="0" applyNumberFormat="1" applyFont="1" applyBorder="1"/>
    <xf numFmtId="164" fontId="5" fillId="0" borderId="1" xfId="0" applyNumberFormat="1" applyFont="1" applyBorder="1"/>
    <xf numFmtId="0" fontId="7" fillId="2" borderId="1" xfId="1" applyNumberFormat="1" applyFont="1" applyFill="1" applyBorder="1" applyAlignment="1"/>
    <xf numFmtId="3" fontId="7" fillId="0" borderId="1" xfId="1" applyNumberFormat="1" applyFont="1" applyFill="1" applyBorder="1"/>
    <xf numFmtId="164" fontId="6" fillId="0" borderId="1" xfId="0" applyNumberFormat="1" applyFont="1" applyBorder="1"/>
    <xf numFmtId="0" fontId="9" fillId="0" borderId="0" xfId="0" applyFont="1"/>
    <xf numFmtId="0" fontId="6" fillId="2" borderId="1" xfId="0" applyFont="1" applyFill="1" applyBorder="1" applyAlignment="1">
      <alignment wrapText="1"/>
    </xf>
    <xf numFmtId="3" fontId="8" fillId="0" borderId="1" xfId="1" applyNumberFormat="1" applyFont="1" applyFill="1" applyBorder="1"/>
    <xf numFmtId="164" fontId="8" fillId="0" borderId="1" xfId="1" applyNumberFormat="1" applyFont="1" applyFill="1" applyBorder="1"/>
    <xf numFmtId="164" fontId="7" fillId="0" borderId="1" xfId="1" applyNumberFormat="1" applyFont="1" applyFill="1" applyBorder="1"/>
    <xf numFmtId="0" fontId="10" fillId="0" borderId="0" xfId="0" applyFont="1"/>
    <xf numFmtId="0" fontId="10" fillId="0" borderId="0" xfId="0" applyFont="1" applyFill="1"/>
    <xf numFmtId="0" fontId="7" fillId="2" borderId="1" xfId="1" applyNumberFormat="1" applyFont="1" applyFill="1" applyBorder="1" applyAlignment="1">
      <alignment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/>
    <xf numFmtId="0" fontId="7" fillId="2" borderId="1" xfId="1" applyNumberFormat="1" applyFont="1" applyFill="1" applyBorder="1" applyAlignment="1">
      <alignment horizontal="left" vertical="center" wrapText="1"/>
    </xf>
    <xf numFmtId="0" fontId="7" fillId="2" borderId="3" xfId="1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/>
    <xf numFmtId="3" fontId="6" fillId="0" borderId="3" xfId="0" applyNumberFormat="1" applyFont="1" applyBorder="1"/>
    <xf numFmtId="0" fontId="7" fillId="2" borderId="5" xfId="1" applyNumberFormat="1" applyFont="1" applyFill="1" applyBorder="1" applyAlignment="1">
      <alignment horizontal="center" vertical="center" wrapText="1"/>
    </xf>
    <xf numFmtId="164" fontId="5" fillId="0" borderId="5" xfId="0" applyNumberFormat="1" applyFont="1" applyBorder="1"/>
    <xf numFmtId="164" fontId="6" fillId="0" borderId="5" xfId="0" applyNumberFormat="1" applyFont="1" applyBorder="1"/>
    <xf numFmtId="0" fontId="13" fillId="0" borderId="0" xfId="0" applyFont="1"/>
    <xf numFmtId="164" fontId="8" fillId="0" borderId="5" xfId="1" applyNumberFormat="1" applyFont="1" applyFill="1" applyBorder="1"/>
    <xf numFmtId="164" fontId="7" fillId="0" borderId="5" xfId="1" applyNumberFormat="1" applyFont="1" applyFill="1" applyBorder="1"/>
    <xf numFmtId="0" fontId="5" fillId="2" borderId="1" xfId="0" applyFont="1" applyFill="1" applyBorder="1" applyAlignment="1">
      <alignment wrapText="1"/>
    </xf>
    <xf numFmtId="0" fontId="7" fillId="2" borderId="7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/>
    <xf numFmtId="3" fontId="7" fillId="0" borderId="7" xfId="1" applyNumberFormat="1" applyFont="1" applyFill="1" applyBorder="1"/>
    <xf numFmtId="0" fontId="6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3" xfId="0" applyBorder="1" applyAlignment="1"/>
    <xf numFmtId="0" fontId="6" fillId="2" borderId="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7" fillId="2" borderId="8" xfId="1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6" fillId="2" borderId="7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wrapText="1"/>
    </xf>
    <xf numFmtId="0" fontId="4" fillId="0" borderId="6" xfId="0" applyFont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"/>
  <sheetViews>
    <sheetView tabSelected="1" zoomScale="85" zoomScaleNormal="85" workbookViewId="0">
      <selection activeCell="D21" sqref="D21"/>
    </sheetView>
  </sheetViews>
  <sheetFormatPr defaultRowHeight="14.25"/>
  <cols>
    <col min="1" max="1" width="72.5703125" style="3" bestFit="1" customWidth="1"/>
    <col min="2" max="7" width="14" style="3" customWidth="1"/>
    <col min="8" max="16384" width="9.140625" style="3"/>
  </cols>
  <sheetData>
    <row r="2" spans="1:13">
      <c r="A2" s="9"/>
      <c r="B2" s="40">
        <v>2011</v>
      </c>
      <c r="C2" s="40"/>
      <c r="D2" s="40" t="s">
        <v>2</v>
      </c>
      <c r="E2" s="40"/>
      <c r="F2" s="40" t="s">
        <v>3</v>
      </c>
      <c r="G2" s="40"/>
    </row>
    <row r="3" spans="1:13" ht="38.25">
      <c r="A3" s="23" t="s">
        <v>1</v>
      </c>
      <c r="B3" s="24" t="s">
        <v>10</v>
      </c>
      <c r="C3" s="24" t="s">
        <v>11</v>
      </c>
      <c r="D3" s="24" t="s">
        <v>10</v>
      </c>
      <c r="E3" s="24" t="s">
        <v>11</v>
      </c>
      <c r="F3" s="24" t="s">
        <v>10</v>
      </c>
      <c r="G3" s="24" t="s">
        <v>11</v>
      </c>
    </row>
    <row r="4" spans="1:13">
      <c r="A4" s="10" t="s">
        <v>30</v>
      </c>
      <c r="B4" s="11">
        <v>543.32444923977221</v>
      </c>
      <c r="C4" s="12">
        <v>1.7762171819162488E-2</v>
      </c>
      <c r="D4" s="11">
        <v>954.67085190876799</v>
      </c>
      <c r="E4" s="12">
        <v>3.0293345155549909E-2</v>
      </c>
      <c r="F4" s="11">
        <v>784.49039569894421</v>
      </c>
      <c r="G4" s="12">
        <v>2.55332312448029E-2</v>
      </c>
      <c r="H4" s="7"/>
      <c r="I4" s="7"/>
      <c r="J4" s="7"/>
      <c r="K4" s="7"/>
      <c r="L4" s="7"/>
      <c r="M4" s="4"/>
    </row>
    <row r="5" spans="1:13">
      <c r="A5" s="10" t="s">
        <v>31</v>
      </c>
      <c r="B5" s="11">
        <v>196.32493785972343</v>
      </c>
      <c r="C5" s="12">
        <v>6.4181858253021555E-3</v>
      </c>
      <c r="D5" s="11">
        <v>196.32493785972343</v>
      </c>
      <c r="E5" s="12">
        <v>6.2297273383128708E-3</v>
      </c>
      <c r="F5" s="11">
        <v>161.32788371951185</v>
      </c>
      <c r="G5" s="12">
        <v>5.2508254834336557E-3</v>
      </c>
      <c r="H5" s="7"/>
      <c r="I5" s="7"/>
      <c r="J5" s="7"/>
      <c r="K5" s="7"/>
      <c r="L5" s="7"/>
      <c r="M5" s="4"/>
    </row>
    <row r="6" spans="1:13">
      <c r="A6" s="10" t="s">
        <v>32</v>
      </c>
      <c r="B6" s="11">
        <v>265.93367802654785</v>
      </c>
      <c r="C6" s="12">
        <v>8.6938102789569944E-3</v>
      </c>
      <c r="D6" s="11">
        <v>269.52677727295105</v>
      </c>
      <c r="E6" s="12">
        <v>8.552547379306389E-3</v>
      </c>
      <c r="F6" s="11">
        <v>221.48069958516413</v>
      </c>
      <c r="G6" s="12">
        <v>7.2086515651096942E-3</v>
      </c>
      <c r="H6" s="7"/>
      <c r="I6" s="7"/>
      <c r="J6" s="7"/>
      <c r="K6" s="7"/>
      <c r="L6" s="7"/>
      <c r="M6" s="4"/>
    </row>
    <row r="7" spans="1:13">
      <c r="A7" s="10" t="s">
        <v>33</v>
      </c>
      <c r="B7" s="11">
        <v>544.50847686244572</v>
      </c>
      <c r="C7" s="12">
        <v>1.7800879633806183E-2</v>
      </c>
      <c r="D7" s="11">
        <v>709.80954719814952</v>
      </c>
      <c r="E7" s="12">
        <v>2.2523475567506904E-2</v>
      </c>
      <c r="F7" s="11">
        <v>583.2782800889139</v>
      </c>
      <c r="G7" s="12">
        <v>1.8984272194068362E-2</v>
      </c>
      <c r="H7" s="7"/>
      <c r="I7" s="7"/>
      <c r="J7" s="7"/>
      <c r="K7" s="7"/>
      <c r="L7" s="7"/>
      <c r="M7" s="4"/>
    </row>
    <row r="8" spans="1:13">
      <c r="A8" s="10" t="s">
        <v>34</v>
      </c>
      <c r="B8" s="11">
        <v>280.04158523252295</v>
      </c>
      <c r="C8" s="12">
        <v>9.1550210198908053E-3</v>
      </c>
      <c r="D8" s="11">
        <v>280.04158523252295</v>
      </c>
      <c r="E8" s="12">
        <v>8.8862002881877795E-3</v>
      </c>
      <c r="F8" s="11">
        <v>230.12112873455146</v>
      </c>
      <c r="G8" s="12">
        <v>7.4898762642713482E-3</v>
      </c>
      <c r="H8" s="7"/>
      <c r="I8" s="7"/>
      <c r="J8" s="7"/>
      <c r="K8" s="7"/>
      <c r="L8" s="7"/>
      <c r="M8" s="4"/>
    </row>
    <row r="9" spans="1:13">
      <c r="A9" s="10" t="s">
        <v>35</v>
      </c>
      <c r="B9" s="11">
        <v>180.24692926574377</v>
      </c>
      <c r="C9" s="12">
        <v>5.8925692226334805E-3</v>
      </c>
      <c r="D9" s="11">
        <v>287.27027384666758</v>
      </c>
      <c r="E9" s="12">
        <v>9.1155789884722234E-3</v>
      </c>
      <c r="F9" s="11">
        <v>236.06122503052254</v>
      </c>
      <c r="G9" s="12">
        <v>7.683211776309447E-3</v>
      </c>
      <c r="H9" s="7"/>
      <c r="I9" s="7"/>
      <c r="J9" s="7"/>
      <c r="K9" s="7"/>
      <c r="L9" s="7"/>
      <c r="M9" s="4"/>
    </row>
    <row r="10" spans="1:13">
      <c r="A10" s="10" t="s">
        <v>36</v>
      </c>
      <c r="B10" s="11">
        <v>514.83976368834919</v>
      </c>
      <c r="C10" s="12">
        <v>1.6830960496559348E-2</v>
      </c>
      <c r="D10" s="11">
        <v>557.48257177391963</v>
      </c>
      <c r="E10" s="12">
        <v>1.7689879115074164E-2</v>
      </c>
      <c r="F10" s="11">
        <v>458.10524376204705</v>
      </c>
      <c r="G10" s="12">
        <v>1.4910197992942605E-2</v>
      </c>
      <c r="H10" s="7"/>
      <c r="I10" s="7"/>
      <c r="J10" s="7"/>
      <c r="K10" s="7"/>
      <c r="L10" s="7"/>
      <c r="M10" s="4"/>
    </row>
    <row r="11" spans="1:13">
      <c r="A11" s="10" t="s">
        <v>37</v>
      </c>
      <c r="B11" s="11">
        <v>200.32898153964993</v>
      </c>
      <c r="C11" s="12">
        <v>6.549084613151292E-3</v>
      </c>
      <c r="D11" s="11">
        <v>200.32898153964993</v>
      </c>
      <c r="E11" s="12">
        <v>6.3567825186102399E-3</v>
      </c>
      <c r="F11" s="11">
        <v>164.61816309127755</v>
      </c>
      <c r="G11" s="12">
        <v>5.3579159774918379E-3</v>
      </c>
      <c r="H11" s="7"/>
      <c r="I11" s="7"/>
      <c r="J11" s="7"/>
      <c r="K11" s="7"/>
      <c r="L11" s="7"/>
      <c r="M11" s="4"/>
    </row>
    <row r="12" spans="1:13">
      <c r="A12" s="10" t="s">
        <v>38</v>
      </c>
      <c r="B12" s="11">
        <v>179.07268949483696</v>
      </c>
      <c r="C12" s="12">
        <v>5.8541813889975668E-3</v>
      </c>
      <c r="D12" s="11">
        <v>238.65403266673655</v>
      </c>
      <c r="E12" s="12">
        <v>7.5729021891497161E-3</v>
      </c>
      <c r="F12" s="11">
        <v>198.8769368250716</v>
      </c>
      <c r="G12" s="12">
        <v>6.4729547296603629E-3</v>
      </c>
      <c r="H12" s="7"/>
      <c r="I12" s="7"/>
      <c r="J12" s="7"/>
      <c r="K12" s="7"/>
      <c r="L12" s="7"/>
      <c r="M12" s="4"/>
    </row>
    <row r="13" spans="1:13">
      <c r="A13" s="10" t="s">
        <v>39</v>
      </c>
      <c r="B13" s="11">
        <v>0</v>
      </c>
      <c r="C13" s="12">
        <v>0</v>
      </c>
      <c r="D13" s="11">
        <v>0</v>
      </c>
      <c r="E13" s="12">
        <v>0</v>
      </c>
      <c r="F13" s="11">
        <v>0</v>
      </c>
      <c r="G13" s="12">
        <v>0</v>
      </c>
      <c r="H13" s="7"/>
      <c r="I13" s="7"/>
      <c r="J13" s="7"/>
      <c r="K13" s="7"/>
      <c r="L13" s="7"/>
      <c r="M13" s="4"/>
    </row>
    <row r="14" spans="1:13">
      <c r="A14" s="10" t="s">
        <v>40</v>
      </c>
      <c r="B14" s="11">
        <v>321.40400047250699</v>
      </c>
      <c r="C14" s="12">
        <v>1.0507226552655116E-2</v>
      </c>
      <c r="D14" s="11">
        <v>457.27405784324128</v>
      </c>
      <c r="E14" s="12">
        <v>1.4510090925294102E-2</v>
      </c>
      <c r="F14" s="11">
        <v>375.75998666248967</v>
      </c>
      <c r="G14" s="12">
        <v>1.2230062578967931E-2</v>
      </c>
      <c r="H14" s="7"/>
      <c r="I14" s="7"/>
      <c r="J14" s="7"/>
      <c r="K14" s="7"/>
      <c r="L14" s="7"/>
      <c r="M14" s="4"/>
    </row>
    <row r="15" spans="1:13">
      <c r="A15" s="10" t="s">
        <v>41</v>
      </c>
      <c r="B15" s="11">
        <v>295.39244998699695</v>
      </c>
      <c r="C15" s="12">
        <v>9.6568660918790235E-3</v>
      </c>
      <c r="D15" s="11">
        <v>295.39244998699695</v>
      </c>
      <c r="E15" s="12">
        <v>9.373309581944541E-3</v>
      </c>
      <c r="F15" s="11">
        <v>242.73553498931489</v>
      </c>
      <c r="G15" s="12">
        <v>7.9004441357005423E-3</v>
      </c>
      <c r="H15" s="7"/>
      <c r="I15" s="7"/>
      <c r="J15" s="7"/>
      <c r="K15" s="7"/>
      <c r="L15" s="7"/>
      <c r="M15" s="4"/>
    </row>
    <row r="16" spans="1:13">
      <c r="A16" s="13" t="s">
        <v>0</v>
      </c>
      <c r="B16" s="14">
        <f>SUM(B4:B15)</f>
        <v>3521.4179416690963</v>
      </c>
      <c r="C16" s="15">
        <v>0.11512095694299447</v>
      </c>
      <c r="D16" s="14">
        <f>SUM(D4:D15)</f>
        <v>4446.7760671293272</v>
      </c>
      <c r="E16" s="15">
        <v>0.14110383904740886</v>
      </c>
      <c r="F16" s="14">
        <f>SUM(F4:F15)</f>
        <v>3656.8554781878083</v>
      </c>
      <c r="G16" s="15">
        <v>0.11902164394275867</v>
      </c>
      <c r="H16" s="7"/>
      <c r="I16" s="7"/>
      <c r="J16" s="7"/>
      <c r="K16" s="7"/>
      <c r="L16" s="7"/>
      <c r="M16" s="4"/>
    </row>
    <row r="17" spans="2:6">
      <c r="B17" s="4"/>
      <c r="D17" s="4"/>
    </row>
    <row r="18" spans="2:6">
      <c r="C18" s="4"/>
      <c r="D18" s="4"/>
      <c r="E18" s="4"/>
      <c r="F18" s="4"/>
    </row>
  </sheetData>
  <mergeCells count="3"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"/>
  <sheetViews>
    <sheetView zoomScale="85" zoomScaleNormal="85" workbookViewId="0">
      <pane xSplit="1" topLeftCell="B1" activePane="topRight" state="frozen"/>
      <selection pane="topRight" activeCell="A40" sqref="A40"/>
    </sheetView>
  </sheetViews>
  <sheetFormatPr defaultRowHeight="15"/>
  <cols>
    <col min="1" max="1" width="65.140625" bestFit="1" customWidth="1"/>
    <col min="2" max="37" width="13.7109375" customWidth="1"/>
  </cols>
  <sheetData>
    <row r="1" spans="1:37">
      <c r="B1" s="41" t="s">
        <v>42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</row>
    <row r="2" spans="1:37" s="5" customFormat="1" ht="15" customHeight="1">
      <c r="A2" s="36"/>
      <c r="B2" s="45" t="s">
        <v>4</v>
      </c>
      <c r="C2" s="46"/>
      <c r="D2" s="47"/>
      <c r="E2" s="47"/>
      <c r="F2" s="47"/>
      <c r="G2" s="48"/>
      <c r="H2" s="45" t="s">
        <v>5</v>
      </c>
      <c r="I2" s="46"/>
      <c r="J2" s="47"/>
      <c r="K2" s="47"/>
      <c r="L2" s="47"/>
      <c r="M2" s="48"/>
      <c r="N2" s="45" t="s">
        <v>6</v>
      </c>
      <c r="O2" s="46"/>
      <c r="P2" s="47"/>
      <c r="Q2" s="47"/>
      <c r="R2" s="47"/>
      <c r="S2" s="48"/>
      <c r="T2" s="45" t="s">
        <v>7</v>
      </c>
      <c r="U2" s="46"/>
      <c r="V2" s="47"/>
      <c r="W2" s="47"/>
      <c r="X2" s="47"/>
      <c r="Y2" s="48"/>
      <c r="Z2" s="45" t="s">
        <v>8</v>
      </c>
      <c r="AA2" s="46"/>
      <c r="AB2" s="47"/>
      <c r="AC2" s="47"/>
      <c r="AD2" s="47"/>
      <c r="AE2" s="48"/>
      <c r="AF2" s="45" t="s">
        <v>9</v>
      </c>
      <c r="AG2" s="46"/>
      <c r="AH2" s="47"/>
      <c r="AI2" s="47"/>
      <c r="AJ2" s="47"/>
      <c r="AK2" s="53"/>
    </row>
    <row r="3" spans="1:37" s="5" customFormat="1">
      <c r="A3" s="36"/>
      <c r="B3" s="49">
        <v>2011</v>
      </c>
      <c r="C3" s="50"/>
      <c r="D3" s="51" t="s">
        <v>2</v>
      </c>
      <c r="E3" s="50"/>
      <c r="F3" s="51" t="s">
        <v>3</v>
      </c>
      <c r="G3" s="52"/>
      <c r="H3" s="49">
        <v>2011</v>
      </c>
      <c r="I3" s="50"/>
      <c r="J3" s="51" t="s">
        <v>2</v>
      </c>
      <c r="K3" s="50"/>
      <c r="L3" s="51" t="s">
        <v>3</v>
      </c>
      <c r="M3" s="52"/>
      <c r="N3" s="49">
        <v>2011</v>
      </c>
      <c r="O3" s="50"/>
      <c r="P3" s="51" t="s">
        <v>2</v>
      </c>
      <c r="Q3" s="50"/>
      <c r="R3" s="51" t="s">
        <v>3</v>
      </c>
      <c r="S3" s="52"/>
      <c r="T3" s="49">
        <v>2011</v>
      </c>
      <c r="U3" s="50"/>
      <c r="V3" s="51" t="s">
        <v>2</v>
      </c>
      <c r="W3" s="50"/>
      <c r="X3" s="51" t="s">
        <v>3</v>
      </c>
      <c r="Y3" s="52"/>
      <c r="Z3" s="49">
        <v>2011</v>
      </c>
      <c r="AA3" s="50"/>
      <c r="AB3" s="51" t="s">
        <v>2</v>
      </c>
      <c r="AC3" s="50"/>
      <c r="AD3" s="51" t="s">
        <v>3</v>
      </c>
      <c r="AE3" s="52"/>
      <c r="AF3" s="49">
        <v>2011</v>
      </c>
      <c r="AG3" s="50"/>
      <c r="AH3" s="51" t="s">
        <v>2</v>
      </c>
      <c r="AI3" s="50"/>
      <c r="AJ3" s="51" t="s">
        <v>3</v>
      </c>
      <c r="AK3" s="50"/>
    </row>
    <row r="4" spans="1:37" ht="47.25" customHeight="1">
      <c r="A4" s="23" t="s">
        <v>1</v>
      </c>
      <c r="B4" s="27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7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7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2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37" s="3" customFormat="1" ht="14.25">
      <c r="A5" s="10" t="s">
        <v>30</v>
      </c>
      <c r="B5" s="28">
        <v>579.51627802405631</v>
      </c>
      <c r="C5" s="12">
        <v>1.8757264001706679E-2</v>
      </c>
      <c r="D5" s="11">
        <v>1019.4738759009407</v>
      </c>
      <c r="E5" s="12">
        <v>3.2186502742243495E-2</v>
      </c>
      <c r="F5" s="11">
        <v>837.7415762838167</v>
      </c>
      <c r="G5" s="31">
        <v>2.7085809817945838E-2</v>
      </c>
      <c r="H5" s="28">
        <v>613.68742858247344</v>
      </c>
      <c r="I5" s="12">
        <v>1.4099412161124978E-2</v>
      </c>
      <c r="J5" s="11">
        <v>1079.9846034286788</v>
      </c>
      <c r="K5" s="12">
        <v>2.4270549324430842E-2</v>
      </c>
      <c r="L5" s="11">
        <v>887.46560890443618</v>
      </c>
      <c r="M5" s="31">
        <v>2.0397966367982481E-2</v>
      </c>
      <c r="N5" s="28">
        <v>676.40711286501119</v>
      </c>
      <c r="O5" s="12">
        <v>1.7471616930720694E-2</v>
      </c>
      <c r="P5" s="11">
        <v>1190.8457348751517</v>
      </c>
      <c r="Q5" s="12">
        <v>3.0014196094846794E-2</v>
      </c>
      <c r="R5" s="11">
        <v>978.56453865827689</v>
      </c>
      <c r="S5" s="31">
        <v>2.5257062570242551E-2</v>
      </c>
      <c r="T5" s="28">
        <v>508.37838961250009</v>
      </c>
      <c r="U5" s="12">
        <v>2.1321757786114542E-2</v>
      </c>
      <c r="V5" s="11">
        <v>894.59044081694651</v>
      </c>
      <c r="W5" s="12">
        <v>3.6524682067587785E-2</v>
      </c>
      <c r="X5" s="11">
        <v>735.11997093218656</v>
      </c>
      <c r="Y5" s="31">
        <v>3.0706905645663873E-2</v>
      </c>
      <c r="Z5" s="28">
        <v>477.62894240744504</v>
      </c>
      <c r="AA5" s="12">
        <v>2.0300535752458097E-2</v>
      </c>
      <c r="AB5" s="11">
        <v>841.57270031362646</v>
      </c>
      <c r="AC5" s="12">
        <v>3.4835326986622221E-2</v>
      </c>
      <c r="AD5" s="11">
        <v>691.55321895337136</v>
      </c>
      <c r="AE5" s="31">
        <v>2.9274902280804784E-2</v>
      </c>
      <c r="AF5" s="28">
        <v>324.92012844631358</v>
      </c>
      <c r="AG5" s="12">
        <v>1.7687567879285267E-2</v>
      </c>
      <c r="AH5" s="11">
        <v>571.82568429604009</v>
      </c>
      <c r="AI5" s="12">
        <v>3.0369447233552487E-2</v>
      </c>
      <c r="AJ5" s="11">
        <v>469.89154057370251</v>
      </c>
      <c r="AK5" s="12">
        <v>2.5492068743501514E-2</v>
      </c>
    </row>
    <row r="6" spans="1:37" s="3" customFormat="1" ht="14.25">
      <c r="A6" s="10" t="s">
        <v>31</v>
      </c>
      <c r="B6" s="28">
        <v>265.87563031939692</v>
      </c>
      <c r="C6" s="12">
        <v>8.6056243433322108E-3</v>
      </c>
      <c r="D6" s="11">
        <v>265.87563031939692</v>
      </c>
      <c r="E6" s="12">
        <v>8.3941402586783925E-3</v>
      </c>
      <c r="F6" s="11">
        <v>218.480409262461</v>
      </c>
      <c r="G6" s="31">
        <v>7.0638953368898335E-3</v>
      </c>
      <c r="H6" s="28">
        <v>234.13956321130726</v>
      </c>
      <c r="I6" s="12">
        <v>5.3793349043622192E-3</v>
      </c>
      <c r="J6" s="11">
        <v>234.13956321130726</v>
      </c>
      <c r="K6" s="12">
        <v>5.2618303998775533E-3</v>
      </c>
      <c r="L6" s="11">
        <v>192.40164107363944</v>
      </c>
      <c r="M6" s="31">
        <v>4.4222583550134415E-3</v>
      </c>
      <c r="N6" s="28">
        <v>283.07449309200916</v>
      </c>
      <c r="O6" s="12">
        <v>7.3118230309747491E-3</v>
      </c>
      <c r="P6" s="11">
        <v>283.07449309200916</v>
      </c>
      <c r="Q6" s="12">
        <v>7.1346380948357387E-3</v>
      </c>
      <c r="R6" s="11">
        <v>232.6133878016945</v>
      </c>
      <c r="S6" s="31">
        <v>6.0038256632914217E-3</v>
      </c>
      <c r="T6" s="28">
        <v>206.76980029536861</v>
      </c>
      <c r="U6" s="12">
        <v>8.6720751500502461E-3</v>
      </c>
      <c r="V6" s="11">
        <v>206.76980029536861</v>
      </c>
      <c r="W6" s="12">
        <v>8.4420768123458067E-3</v>
      </c>
      <c r="X6" s="11">
        <v>169.91083589488986</v>
      </c>
      <c r="Y6" s="31">
        <v>7.0973939116144077E-3</v>
      </c>
      <c r="Z6" s="28">
        <v>118.5699295758067</v>
      </c>
      <c r="AA6" s="12">
        <v>5.0395461430533754E-3</v>
      </c>
      <c r="AB6" s="11">
        <v>118.5699295758067</v>
      </c>
      <c r="AC6" s="12">
        <v>4.9079803396839313E-3</v>
      </c>
      <c r="AD6" s="11">
        <v>97.433550825336795</v>
      </c>
      <c r="AE6" s="31">
        <v>4.1245671354121537E-3</v>
      </c>
      <c r="AF6" s="28">
        <v>88.886750079409268</v>
      </c>
      <c r="AG6" s="12">
        <v>4.8386981536552888E-3</v>
      </c>
      <c r="AH6" s="11">
        <v>88.886750079409268</v>
      </c>
      <c r="AI6" s="12">
        <v>4.7207418981569538E-3</v>
      </c>
      <c r="AJ6" s="11">
        <v>73.041720717427623</v>
      </c>
      <c r="AK6" s="12">
        <v>3.9625837132521253E-3</v>
      </c>
    </row>
    <row r="7" spans="1:37" s="3" customFormat="1" ht="14.25">
      <c r="A7" s="10" t="s">
        <v>32</v>
      </c>
      <c r="B7" s="28">
        <v>275.66339648948224</v>
      </c>
      <c r="C7" s="12">
        <v>8.9224259949877028E-3</v>
      </c>
      <c r="D7" s="11">
        <v>279.39879191505349</v>
      </c>
      <c r="E7" s="12">
        <v>8.8210891860334428E-3</v>
      </c>
      <c r="F7" s="11">
        <v>229.59292031280484</v>
      </c>
      <c r="G7" s="31">
        <v>7.4231843699644707E-3</v>
      </c>
      <c r="H7" s="28">
        <v>439.59794343015284</v>
      </c>
      <c r="I7" s="12">
        <v>1.0099722270539664E-2</v>
      </c>
      <c r="J7" s="11">
        <v>445.5620996955671</v>
      </c>
      <c r="K7" s="12">
        <v>1.0013139894241447E-2</v>
      </c>
      <c r="L7" s="11">
        <v>366.13581235853121</v>
      </c>
      <c r="M7" s="31">
        <v>8.4154539755325625E-3</v>
      </c>
      <c r="N7" s="28">
        <v>362.24299535262497</v>
      </c>
      <c r="O7" s="12">
        <v>9.3567479263053765E-3</v>
      </c>
      <c r="P7" s="11">
        <v>367.15532804063463</v>
      </c>
      <c r="Q7" s="12">
        <v>9.2538199452297104E-3</v>
      </c>
      <c r="R7" s="11">
        <v>301.70589999860846</v>
      </c>
      <c r="S7" s="31">
        <v>7.7871254199793115E-3</v>
      </c>
      <c r="T7" s="28">
        <v>200.85930811230338</v>
      </c>
      <c r="U7" s="12">
        <v>8.4241848280007647E-3</v>
      </c>
      <c r="V7" s="11">
        <v>203.58161918461713</v>
      </c>
      <c r="W7" s="12">
        <v>8.311908529597619E-3</v>
      </c>
      <c r="X7" s="11">
        <v>167.29098272127234</v>
      </c>
      <c r="Y7" s="31">
        <v>6.9879592786445633E-3</v>
      </c>
      <c r="Z7" s="28">
        <v>161.60068287207696</v>
      </c>
      <c r="AA7" s="12">
        <v>6.868470791846857E-3</v>
      </c>
      <c r="AB7" s="11">
        <v>163.79526164589663</v>
      </c>
      <c r="AC7" s="12">
        <v>6.7799983247647695E-3</v>
      </c>
      <c r="AD7" s="11">
        <v>134.59697587423679</v>
      </c>
      <c r="AE7" s="31">
        <v>5.6977730824152245E-3</v>
      </c>
      <c r="AF7" s="28">
        <v>141.53193313034012</v>
      </c>
      <c r="AG7" s="12">
        <v>7.7045262978928768E-3</v>
      </c>
      <c r="AH7" s="11">
        <v>143.45160530847943</v>
      </c>
      <c r="AI7" s="12">
        <v>7.618660857018858E-3</v>
      </c>
      <c r="AJ7" s="11">
        <v>117.87979740566354</v>
      </c>
      <c r="AK7" s="12">
        <v>6.3950925680984292E-3</v>
      </c>
    </row>
    <row r="8" spans="1:37" s="3" customFormat="1" ht="14.25">
      <c r="A8" s="10" t="s">
        <v>33</v>
      </c>
      <c r="B8" s="28">
        <v>345.98196429218751</v>
      </c>
      <c r="C8" s="12">
        <v>1.1198434436018071E-2</v>
      </c>
      <c r="D8" s="11">
        <v>443.35334120474573</v>
      </c>
      <c r="E8" s="12">
        <v>1.3997409712787911E-2</v>
      </c>
      <c r="F8" s="11">
        <v>364.32078907694319</v>
      </c>
      <c r="G8" s="31">
        <v>1.1779197648797259E-2</v>
      </c>
      <c r="H8" s="28">
        <v>453.71985244144491</v>
      </c>
      <c r="I8" s="12">
        <v>1.0424171829677658E-2</v>
      </c>
      <c r="J8" s="11">
        <v>567.67528162182055</v>
      </c>
      <c r="K8" s="12">
        <v>1.2757395687976987E-2</v>
      </c>
      <c r="L8" s="11">
        <v>466.48099228923502</v>
      </c>
      <c r="M8" s="31">
        <v>1.0721839242610618E-2</v>
      </c>
      <c r="N8" s="28">
        <v>418.97759509377937</v>
      </c>
      <c r="O8" s="12">
        <v>1.0822204416253665E-2</v>
      </c>
      <c r="P8" s="11">
        <v>544.61355265550549</v>
      </c>
      <c r="Q8" s="12">
        <v>1.3726494949429568E-2</v>
      </c>
      <c r="R8" s="11">
        <v>447.53026718213272</v>
      </c>
      <c r="S8" s="31">
        <v>1.1550898805095269E-2</v>
      </c>
      <c r="T8" s="28">
        <v>258.05537410089454</v>
      </c>
      <c r="U8" s="12">
        <v>1.0823029252243337E-2</v>
      </c>
      <c r="V8" s="11">
        <v>348.7581452377969</v>
      </c>
      <c r="W8" s="12">
        <v>1.4239231487494374E-2</v>
      </c>
      <c r="X8" s="11">
        <v>286.58821499975483</v>
      </c>
      <c r="Y8" s="31">
        <v>1.1971157940379923E-2</v>
      </c>
      <c r="Z8" s="28">
        <v>349.22488725274758</v>
      </c>
      <c r="AA8" s="12">
        <v>1.4843012388631253E-2</v>
      </c>
      <c r="AB8" s="11">
        <v>441.39263304550491</v>
      </c>
      <c r="AC8" s="12">
        <v>1.827062201031018E-2</v>
      </c>
      <c r="AD8" s="11">
        <v>362.70959845913222</v>
      </c>
      <c r="AE8" s="31">
        <v>1.535426017866166E-2</v>
      </c>
      <c r="AF8" s="28">
        <v>246.87431799704015</v>
      </c>
      <c r="AG8" s="12">
        <v>1.343901431439449E-2</v>
      </c>
      <c r="AH8" s="11">
        <v>313.07017779451814</v>
      </c>
      <c r="AI8" s="12">
        <v>1.6627039508787165E-2</v>
      </c>
      <c r="AJ8" s="11">
        <v>257.26201566593011</v>
      </c>
      <c r="AK8" s="12">
        <v>1.3956712181795512E-2</v>
      </c>
    </row>
    <row r="9" spans="1:37" s="3" customFormat="1" ht="14.25">
      <c r="A9" s="10" t="s">
        <v>34</v>
      </c>
      <c r="B9" s="28">
        <v>255.67317655922579</v>
      </c>
      <c r="C9" s="12">
        <v>8.2754004550624309E-3</v>
      </c>
      <c r="D9" s="11">
        <v>255.67317655922579</v>
      </c>
      <c r="E9" s="12">
        <v>8.072031655709867E-3</v>
      </c>
      <c r="F9" s="11">
        <v>210.09665378127681</v>
      </c>
      <c r="G9" s="31">
        <v>6.7928322633214475E-3</v>
      </c>
      <c r="H9" s="28">
        <v>420.01156677836889</v>
      </c>
      <c r="I9" s="12">
        <v>9.6497270705493098E-3</v>
      </c>
      <c r="J9" s="11">
        <v>420.01156677836889</v>
      </c>
      <c r="K9" s="12">
        <v>9.4389414589456013E-3</v>
      </c>
      <c r="L9" s="11">
        <v>345.1399396570074</v>
      </c>
      <c r="M9" s="31">
        <v>7.9328740299718318E-3</v>
      </c>
      <c r="N9" s="28">
        <v>339.62548752873874</v>
      </c>
      <c r="O9" s="12">
        <v>8.772536990153703E-3</v>
      </c>
      <c r="P9" s="11">
        <v>339.62548752873874</v>
      </c>
      <c r="Q9" s="12">
        <v>8.5599550663581162E-3</v>
      </c>
      <c r="R9" s="11">
        <v>279.08355279535488</v>
      </c>
      <c r="S9" s="31">
        <v>7.2032354298701808E-3</v>
      </c>
      <c r="T9" s="28">
        <v>145.88468049117705</v>
      </c>
      <c r="U9" s="12">
        <v>6.1185091374724018E-3</v>
      </c>
      <c r="V9" s="11">
        <v>145.88468049117705</v>
      </c>
      <c r="W9" s="12">
        <v>5.9562357592441318E-3</v>
      </c>
      <c r="X9" s="11">
        <v>119.87915049057591</v>
      </c>
      <c r="Y9" s="31">
        <v>5.0075061330853579E-3</v>
      </c>
      <c r="Z9" s="28">
        <v>227.3613932982297</v>
      </c>
      <c r="AA9" s="12">
        <v>9.6634807558250123E-3</v>
      </c>
      <c r="AB9" s="11">
        <v>227.3613932982297</v>
      </c>
      <c r="AC9" s="12">
        <v>9.411199385063523E-3</v>
      </c>
      <c r="AD9" s="11">
        <v>186.83175362332784</v>
      </c>
      <c r="AE9" s="31">
        <v>7.908981088327641E-3</v>
      </c>
      <c r="AF9" s="28">
        <v>192.84911992851772</v>
      </c>
      <c r="AG9" s="12">
        <v>1.0498062756243451E-2</v>
      </c>
      <c r="AH9" s="11">
        <v>192.84911992851772</v>
      </c>
      <c r="AI9" s="12">
        <v>1.0242144297726349E-2</v>
      </c>
      <c r="AJ9" s="11">
        <v>158.47166811517329</v>
      </c>
      <c r="AK9" s="12">
        <v>8.5972406580401423E-3</v>
      </c>
    </row>
    <row r="10" spans="1:37" s="3" customFormat="1" ht="14.25">
      <c r="A10" s="10" t="s">
        <v>35</v>
      </c>
      <c r="B10" s="28">
        <v>32.916142125071154</v>
      </c>
      <c r="C10" s="12">
        <v>1.0654002159573995E-3</v>
      </c>
      <c r="D10" s="11">
        <v>52.460417499285079</v>
      </c>
      <c r="E10" s="12">
        <v>1.6562635018065397E-3</v>
      </c>
      <c r="F10" s="11">
        <v>43.108777858108176</v>
      </c>
      <c r="G10" s="31">
        <v>1.3937903902637532E-3</v>
      </c>
      <c r="H10" s="28">
        <v>41.595050887006323</v>
      </c>
      <c r="I10" s="12">
        <v>9.5564246390628831E-4</v>
      </c>
      <c r="J10" s="11">
        <v>66.292511654162837</v>
      </c>
      <c r="K10" s="12">
        <v>1.4897950108128735E-3</v>
      </c>
      <c r="L10" s="11">
        <v>54.475150881029464</v>
      </c>
      <c r="M10" s="31">
        <v>1.252084908319714E-3</v>
      </c>
      <c r="N10" s="28">
        <v>42.348104500209317</v>
      </c>
      <c r="O10" s="12">
        <v>1.0938528668568927E-3</v>
      </c>
      <c r="P10" s="11">
        <v>67.492698079347946</v>
      </c>
      <c r="Q10" s="12">
        <v>1.7010927744862078E-3</v>
      </c>
      <c r="R10" s="11">
        <v>55.461391030420714</v>
      </c>
      <c r="S10" s="31">
        <v>1.4314761757141432E-3</v>
      </c>
      <c r="T10" s="28">
        <v>31.941560083529016</v>
      </c>
      <c r="U10" s="12">
        <v>1.3396521593507255E-3</v>
      </c>
      <c r="V10" s="11">
        <v>50.9071680148121</v>
      </c>
      <c r="W10" s="12">
        <v>2.0784574056081995E-3</v>
      </c>
      <c r="X10" s="11">
        <v>41.832411977389071</v>
      </c>
      <c r="Y10" s="31">
        <v>1.7473935933087611E-3</v>
      </c>
      <c r="Z10" s="28">
        <v>68.653127446939735</v>
      </c>
      <c r="AA10" s="12">
        <v>2.9179455943977527E-3</v>
      </c>
      <c r="AB10" s="11">
        <v>109.41658092291701</v>
      </c>
      <c r="AC10" s="12">
        <v>4.5290946020321013E-3</v>
      </c>
      <c r="AD10" s="11">
        <v>89.911886062744856</v>
      </c>
      <c r="AE10" s="31">
        <v>3.806159245926647E-3</v>
      </c>
      <c r="AF10" s="28">
        <v>41.906329794157919</v>
      </c>
      <c r="AG10" s="12">
        <v>2.281240797085166E-3</v>
      </c>
      <c r="AH10" s="11">
        <v>66.788615400642158</v>
      </c>
      <c r="AI10" s="12">
        <v>3.5471182685836542E-3</v>
      </c>
      <c r="AJ10" s="11">
        <v>54.882818742266821</v>
      </c>
      <c r="AK10" s="12">
        <v>2.9774457878233582E-3</v>
      </c>
    </row>
    <row r="11" spans="1:37" s="3" customFormat="1" ht="14.25">
      <c r="A11" s="10" t="s">
        <v>36</v>
      </c>
      <c r="B11" s="28">
        <v>604.60917836025521</v>
      </c>
      <c r="C11" s="12">
        <v>1.9569448532190323E-2</v>
      </c>
      <c r="D11" s="11">
        <v>639.41190673971698</v>
      </c>
      <c r="E11" s="12">
        <v>2.0187307959719396E-2</v>
      </c>
      <c r="F11" s="11">
        <v>525.4297842339414</v>
      </c>
      <c r="G11" s="31">
        <v>1.6988163905599606E-2</v>
      </c>
      <c r="H11" s="28">
        <v>846.68645035249142</v>
      </c>
      <c r="I11" s="12">
        <v>1.9452543230898754E-2</v>
      </c>
      <c r="J11" s="11">
        <v>888.36507494338764</v>
      </c>
      <c r="K11" s="12">
        <v>1.9964273843408608E-2</v>
      </c>
      <c r="L11" s="11">
        <v>730.00434419260978</v>
      </c>
      <c r="M11" s="31">
        <v>1.6778795608434E-2</v>
      </c>
      <c r="N11" s="28">
        <v>780.03919347792578</v>
      </c>
      <c r="O11" s="12">
        <v>2.0148436821826349E-2</v>
      </c>
      <c r="P11" s="11">
        <v>810.41750085453316</v>
      </c>
      <c r="Q11" s="12">
        <v>2.0425844487652098E-2</v>
      </c>
      <c r="R11" s="11">
        <v>665.95177244133379</v>
      </c>
      <c r="S11" s="31">
        <v>1.718842745760725E-2</v>
      </c>
      <c r="T11" s="28">
        <v>350.29987945425393</v>
      </c>
      <c r="U11" s="12">
        <v>1.4691830602637942E-2</v>
      </c>
      <c r="V11" s="11">
        <v>381.18653549215588</v>
      </c>
      <c r="W11" s="12">
        <v>1.5563230258286613E-2</v>
      </c>
      <c r="X11" s="11">
        <v>313.23589220877159</v>
      </c>
      <c r="Y11" s="31">
        <v>1.3084265653527426E-2</v>
      </c>
      <c r="Z11" s="28">
        <v>297.14477656290939</v>
      </c>
      <c r="AA11" s="12">
        <v>1.2629465312271009E-2</v>
      </c>
      <c r="AB11" s="11">
        <v>319.03284328526843</v>
      </c>
      <c r="AC11" s="12">
        <v>1.3205767500742897E-2</v>
      </c>
      <c r="AD11" s="11">
        <v>262.16177122137276</v>
      </c>
      <c r="AE11" s="31">
        <v>1.1097859172550342E-2</v>
      </c>
      <c r="AF11" s="28">
        <v>158.00928491601195</v>
      </c>
      <c r="AG11" s="12">
        <v>8.6014983616845113E-3</v>
      </c>
      <c r="AH11" s="11">
        <v>181.24515072518125</v>
      </c>
      <c r="AI11" s="12">
        <v>9.6258618534455654E-3</v>
      </c>
      <c r="AJ11" s="11">
        <v>148.93623255243153</v>
      </c>
      <c r="AK11" s="12">
        <v>8.0799340928530746E-3</v>
      </c>
    </row>
    <row r="12" spans="1:37" s="3" customFormat="1" ht="14.25">
      <c r="A12" s="10" t="s">
        <v>37</v>
      </c>
      <c r="B12" s="28">
        <v>222.0114897538848</v>
      </c>
      <c r="C12" s="12">
        <v>7.185869116437398E-3</v>
      </c>
      <c r="D12" s="11">
        <v>222.0114897538848</v>
      </c>
      <c r="E12" s="12">
        <v>7.009275659425834E-3</v>
      </c>
      <c r="F12" s="11">
        <v>182.43552853688794</v>
      </c>
      <c r="G12" s="31">
        <v>5.8984944401428239E-3</v>
      </c>
      <c r="H12" s="28">
        <v>298.88695126904736</v>
      </c>
      <c r="I12" s="12">
        <v>6.8669001828151966E-3</v>
      </c>
      <c r="J12" s="11">
        <v>298.88695126904736</v>
      </c>
      <c r="K12" s="12">
        <v>6.7169017689456614E-3</v>
      </c>
      <c r="L12" s="11">
        <v>245.60710343413024</v>
      </c>
      <c r="M12" s="31">
        <v>5.6451600888192347E-3</v>
      </c>
      <c r="N12" s="28">
        <v>266.26085625943955</v>
      </c>
      <c r="O12" s="12">
        <v>6.8775262644806077E-3</v>
      </c>
      <c r="P12" s="11">
        <v>266.26085625943955</v>
      </c>
      <c r="Q12" s="12">
        <v>6.7108654950932623E-3</v>
      </c>
      <c r="R12" s="11">
        <v>218.79696449145248</v>
      </c>
      <c r="S12" s="31">
        <v>5.647219374939498E-3</v>
      </c>
      <c r="T12" s="28">
        <v>181.2623176738054</v>
      </c>
      <c r="U12" s="12">
        <v>7.6022728584834373E-3</v>
      </c>
      <c r="V12" s="11">
        <v>181.2623176738054</v>
      </c>
      <c r="W12" s="12">
        <v>7.4006475162241925E-3</v>
      </c>
      <c r="X12" s="11">
        <v>148.95033930586615</v>
      </c>
      <c r="Y12" s="31">
        <v>6.2218470396810588E-3</v>
      </c>
      <c r="Z12" s="28">
        <v>128.79124803371616</v>
      </c>
      <c r="AA12" s="12">
        <v>5.4739801196590958E-3</v>
      </c>
      <c r="AB12" s="11">
        <v>128.79124803371616</v>
      </c>
      <c r="AC12" s="12">
        <v>5.3310726887857733E-3</v>
      </c>
      <c r="AD12" s="11">
        <v>105.83280816683632</v>
      </c>
      <c r="AE12" s="31">
        <v>4.4801253645761624E-3</v>
      </c>
      <c r="AF12" s="28">
        <v>134.72795283814801</v>
      </c>
      <c r="AG12" s="12">
        <v>7.3341403084408513E-3</v>
      </c>
      <c r="AH12" s="11">
        <v>134.72795283814801</v>
      </c>
      <c r="AI12" s="12">
        <v>7.1553509521695658E-3</v>
      </c>
      <c r="AJ12" s="11">
        <v>110.71123081047814</v>
      </c>
      <c r="AK12" s="12">
        <v>6.0061909245112287E-3</v>
      </c>
    </row>
    <row r="13" spans="1:37" s="3" customFormat="1" ht="14.25">
      <c r="A13" s="10" t="s">
        <v>38</v>
      </c>
      <c r="B13" s="28">
        <v>170.4899745327445</v>
      </c>
      <c r="C13" s="12">
        <v>5.5182668429241046E-3</v>
      </c>
      <c r="D13" s="11">
        <v>251.01745139009162</v>
      </c>
      <c r="E13" s="12">
        <v>7.9250425915800577E-3</v>
      </c>
      <c r="F13" s="11">
        <v>206.90967278695513</v>
      </c>
      <c r="G13" s="31">
        <v>6.6897909871697662E-3</v>
      </c>
      <c r="H13" s="28">
        <v>294.90235399315321</v>
      </c>
      <c r="I13" s="12">
        <v>6.7753544273176534E-3</v>
      </c>
      <c r="J13" s="11">
        <v>448.25389068159041</v>
      </c>
      <c r="K13" s="12">
        <v>1.0073632650980689E-2</v>
      </c>
      <c r="L13" s="11">
        <v>371.87810935914683</v>
      </c>
      <c r="M13" s="31">
        <v>8.5474378855773941E-3</v>
      </c>
      <c r="N13" s="28">
        <v>219.16691169059166</v>
      </c>
      <c r="O13" s="12">
        <v>5.6610881998683119E-3</v>
      </c>
      <c r="P13" s="11">
        <v>322.26896267844643</v>
      </c>
      <c r="Q13" s="12">
        <v>8.1224994622228156E-3</v>
      </c>
      <c r="R13" s="11">
        <v>267.1797514937694</v>
      </c>
      <c r="S13" s="31">
        <v>6.8959945250340916E-3</v>
      </c>
      <c r="T13" s="28">
        <v>118.96994104272686</v>
      </c>
      <c r="U13" s="12">
        <v>4.9896854755664419E-3</v>
      </c>
      <c r="V13" s="11">
        <v>177.749820070738</v>
      </c>
      <c r="W13" s="12">
        <v>7.2572379151803418E-3</v>
      </c>
      <c r="X13" s="11">
        <v>146.52654945050119</v>
      </c>
      <c r="Y13" s="31">
        <v>6.1206022234108247E-3</v>
      </c>
      <c r="Z13" s="28">
        <v>93.5490519475089</v>
      </c>
      <c r="AA13" s="12">
        <v>3.9760904439683758E-3</v>
      </c>
      <c r="AB13" s="11">
        <v>137.01269542278885</v>
      </c>
      <c r="AC13" s="12">
        <v>5.6713841176081773E-3</v>
      </c>
      <c r="AD13" s="11">
        <v>113.51569680690275</v>
      </c>
      <c r="AE13" s="31">
        <v>4.8053581998923631E-3</v>
      </c>
      <c r="AF13" s="28">
        <v>71.004385427740942</v>
      </c>
      <c r="AG13" s="12">
        <v>3.8652418764743061E-3</v>
      </c>
      <c r="AH13" s="11">
        <v>107.18682812695366</v>
      </c>
      <c r="AI13" s="12">
        <v>5.6926521671386227E-3</v>
      </c>
      <c r="AJ13" s="11">
        <v>88.801273720871876</v>
      </c>
      <c r="AK13" s="12">
        <v>4.8175546455659045E-3</v>
      </c>
    </row>
    <row r="14" spans="1:37" s="3" customFormat="1" ht="14.25">
      <c r="A14" s="10" t="s">
        <v>39</v>
      </c>
      <c r="B14" s="28">
        <v>0</v>
      </c>
      <c r="C14" s="12">
        <v>0</v>
      </c>
      <c r="D14" s="11">
        <v>0</v>
      </c>
      <c r="E14" s="12">
        <v>0</v>
      </c>
      <c r="F14" s="11">
        <v>0</v>
      </c>
      <c r="G14" s="31">
        <v>0</v>
      </c>
      <c r="H14" s="28">
        <v>0</v>
      </c>
      <c r="I14" s="12">
        <v>0</v>
      </c>
      <c r="J14" s="11">
        <v>0</v>
      </c>
      <c r="K14" s="12">
        <v>0</v>
      </c>
      <c r="L14" s="11">
        <v>0</v>
      </c>
      <c r="M14" s="31">
        <v>0</v>
      </c>
      <c r="N14" s="28">
        <v>0</v>
      </c>
      <c r="O14" s="12">
        <v>0</v>
      </c>
      <c r="P14" s="11">
        <v>0</v>
      </c>
      <c r="Q14" s="12">
        <v>0</v>
      </c>
      <c r="R14" s="11">
        <v>0</v>
      </c>
      <c r="S14" s="31">
        <v>0</v>
      </c>
      <c r="T14" s="28">
        <v>0</v>
      </c>
      <c r="U14" s="12">
        <v>0</v>
      </c>
      <c r="V14" s="11">
        <v>0</v>
      </c>
      <c r="W14" s="12">
        <v>0</v>
      </c>
      <c r="X14" s="11">
        <v>0</v>
      </c>
      <c r="Y14" s="31">
        <v>0</v>
      </c>
      <c r="Z14" s="28">
        <v>0</v>
      </c>
      <c r="AA14" s="12">
        <v>0</v>
      </c>
      <c r="AB14" s="11">
        <v>0</v>
      </c>
      <c r="AC14" s="12">
        <v>0</v>
      </c>
      <c r="AD14" s="11">
        <v>0</v>
      </c>
      <c r="AE14" s="31">
        <v>0</v>
      </c>
      <c r="AF14" s="28">
        <v>0</v>
      </c>
      <c r="AG14" s="12">
        <v>0</v>
      </c>
      <c r="AH14" s="11">
        <v>0</v>
      </c>
      <c r="AI14" s="12">
        <v>0</v>
      </c>
      <c r="AJ14" s="11">
        <v>0</v>
      </c>
      <c r="AK14" s="12">
        <v>0</v>
      </c>
    </row>
    <row r="15" spans="1:37" s="3" customFormat="1" ht="14.25">
      <c r="A15" s="10" t="s">
        <v>40</v>
      </c>
      <c r="B15" s="28">
        <v>350.54762803780221</v>
      </c>
      <c r="C15" s="12">
        <v>1.1346211752147164E-2</v>
      </c>
      <c r="D15" s="11">
        <v>452.99943809803165</v>
      </c>
      <c r="E15" s="12">
        <v>1.4301953194918159E-2</v>
      </c>
      <c r="F15" s="11">
        <v>372.2473643501217</v>
      </c>
      <c r="G15" s="31">
        <v>1.20354791996179E-2</v>
      </c>
      <c r="H15" s="28">
        <v>522.36175509887221</v>
      </c>
      <c r="I15" s="12">
        <v>1.2001213222437463E-2</v>
      </c>
      <c r="J15" s="11">
        <v>688.41205805827292</v>
      </c>
      <c r="K15" s="12">
        <v>1.5470719450621919E-2</v>
      </c>
      <c r="L15" s="11">
        <v>565.69512596962431</v>
      </c>
      <c r="M15" s="31">
        <v>1.3002227960478131E-2</v>
      </c>
      <c r="N15" s="28">
        <v>502.3223463539772</v>
      </c>
      <c r="O15" s="12">
        <v>1.2975001954169238E-2</v>
      </c>
      <c r="P15" s="11">
        <v>660.16759065831354</v>
      </c>
      <c r="Q15" s="12">
        <v>1.6638930586217796E-2</v>
      </c>
      <c r="R15" s="11">
        <v>542.48554188878802</v>
      </c>
      <c r="S15" s="31">
        <v>1.4001724703537177E-2</v>
      </c>
      <c r="T15" s="28">
        <v>233.61000828767538</v>
      </c>
      <c r="U15" s="12">
        <v>9.7977729087160084E-3</v>
      </c>
      <c r="V15" s="11">
        <v>294.93094548085594</v>
      </c>
      <c r="W15" s="12">
        <v>1.2041553904537617E-2</v>
      </c>
      <c r="X15" s="11">
        <v>242.35629867774688</v>
      </c>
      <c r="Y15" s="31">
        <v>1.0123533967786079E-2</v>
      </c>
      <c r="Z15" s="28">
        <v>215.4633596603467</v>
      </c>
      <c r="AA15" s="12">
        <v>9.1577818004134112E-3</v>
      </c>
      <c r="AB15" s="11">
        <v>281.74285776795551</v>
      </c>
      <c r="AC15" s="12">
        <v>1.1662218335783167E-2</v>
      </c>
      <c r="AD15" s="11">
        <v>231.51913094845042</v>
      </c>
      <c r="AE15" s="31">
        <v>9.8006917600794597E-3</v>
      </c>
      <c r="AF15" s="28">
        <v>199.55408348260957</v>
      </c>
      <c r="AG15" s="12">
        <v>1.0863058604786976E-2</v>
      </c>
      <c r="AH15" s="11">
        <v>259.23930536911848</v>
      </c>
      <c r="AI15" s="12">
        <v>1.3768102100839412E-2</v>
      </c>
      <c r="AJ15" s="11">
        <v>213.02708136853647</v>
      </c>
      <c r="AK15" s="12">
        <v>1.1556924382686238E-2</v>
      </c>
    </row>
    <row r="16" spans="1:37" s="3" customFormat="1" ht="14.25">
      <c r="A16" s="10" t="s">
        <v>41</v>
      </c>
      <c r="B16" s="28">
        <v>299.98491571554115</v>
      </c>
      <c r="C16" s="12">
        <v>9.7096431523750124E-3</v>
      </c>
      <c r="D16" s="11">
        <v>299.98491571554115</v>
      </c>
      <c r="E16" s="12">
        <v>9.4710276943360747E-3</v>
      </c>
      <c r="F16" s="11">
        <v>246.5093437836403</v>
      </c>
      <c r="G16" s="31">
        <v>7.9701251472903568E-3</v>
      </c>
      <c r="H16" s="28">
        <v>436.92897535819668</v>
      </c>
      <c r="I16" s="12">
        <v>1.0038402974854702E-2</v>
      </c>
      <c r="J16" s="11">
        <v>436.92897535819668</v>
      </c>
      <c r="K16" s="12">
        <v>9.8191272487010515E-3</v>
      </c>
      <c r="L16" s="11">
        <v>359.04163627260499</v>
      </c>
      <c r="M16" s="31">
        <v>8.2523977807264261E-3</v>
      </c>
      <c r="N16" s="28">
        <v>388.97815601626081</v>
      </c>
      <c r="O16" s="12">
        <v>1.004731796439653E-2</v>
      </c>
      <c r="P16" s="11">
        <v>388.97815601626081</v>
      </c>
      <c r="Q16" s="12">
        <v>9.8038447041236248E-3</v>
      </c>
      <c r="R16" s="11">
        <v>319.63857168292736</v>
      </c>
      <c r="S16" s="31">
        <v>8.24997339054186E-3</v>
      </c>
      <c r="T16" s="28">
        <v>218.46017276801174</v>
      </c>
      <c r="U16" s="12">
        <v>9.1623778367579765E-3</v>
      </c>
      <c r="V16" s="11">
        <v>218.46017276801174</v>
      </c>
      <c r="W16" s="12">
        <v>8.9193758291171502E-3</v>
      </c>
      <c r="X16" s="11">
        <v>179.51727240501833</v>
      </c>
      <c r="Y16" s="31">
        <v>7.4986671067005291E-3</v>
      </c>
      <c r="Z16" s="28">
        <v>242.58682688217749</v>
      </c>
      <c r="AA16" s="12">
        <v>1.0310603305098715E-2</v>
      </c>
      <c r="AB16" s="11">
        <v>242.58682688217749</v>
      </c>
      <c r="AC16" s="12">
        <v>1.0041427714965698E-2</v>
      </c>
      <c r="AD16" s="11">
        <v>199.34308817709368</v>
      </c>
      <c r="AE16" s="31">
        <v>8.438612194691773E-3</v>
      </c>
      <c r="AF16" s="28">
        <v>166.95077751725805</v>
      </c>
      <c r="AG16" s="12">
        <v>9.0882433906333687E-3</v>
      </c>
      <c r="AH16" s="11">
        <v>166.95077751725805</v>
      </c>
      <c r="AI16" s="12">
        <v>8.8666930633812396E-3</v>
      </c>
      <c r="AJ16" s="11">
        <v>137.1899867424425</v>
      </c>
      <c r="AK16" s="12">
        <v>7.442688941981199E-3</v>
      </c>
    </row>
    <row r="17" spans="1:37" s="33" customFormat="1">
      <c r="A17" s="13" t="s">
        <v>0</v>
      </c>
      <c r="B17" s="29">
        <f>SUM(B5:B16)</f>
        <v>3403.2697742096475</v>
      </c>
      <c r="C17" s="15">
        <v>0.11015398884313848</v>
      </c>
      <c r="D17" s="25">
        <f>SUM(D5:D16)</f>
        <v>4181.6604350959133</v>
      </c>
      <c r="E17" s="15">
        <v>0.13202204415723914</v>
      </c>
      <c r="F17" s="25">
        <f>SUM(F5:F16)</f>
        <v>3436.8728202669572</v>
      </c>
      <c r="G17" s="32">
        <v>0.11112076350700306</v>
      </c>
      <c r="H17" s="29">
        <f>SUM(H5:H16)</f>
        <v>4602.5178914025146</v>
      </c>
      <c r="I17" s="15">
        <v>0.10574242473848389</v>
      </c>
      <c r="J17" s="25">
        <f>SUM(J5:J16)</f>
        <v>5574.512576700401</v>
      </c>
      <c r="K17" s="15">
        <v>0.12527630673894324</v>
      </c>
      <c r="L17" s="25">
        <f>SUM(L5:L16)</f>
        <v>4584.3254643919945</v>
      </c>
      <c r="M17" s="32">
        <v>0.10536849620346582</v>
      </c>
      <c r="N17" s="29">
        <f>SUM(N5:N16)</f>
        <v>4279.4432522305679</v>
      </c>
      <c r="O17" s="15">
        <v>0.11053815336600611</v>
      </c>
      <c r="P17" s="25">
        <f>SUM(P5:P16)</f>
        <v>5240.9003607383811</v>
      </c>
      <c r="Q17" s="15">
        <v>0.13209218166049574</v>
      </c>
      <c r="R17" s="25">
        <f>SUM(R5:R16)</f>
        <v>4309.0116394647594</v>
      </c>
      <c r="S17" s="32">
        <v>0.11121696351585275</v>
      </c>
      <c r="T17" s="29">
        <f>SUM(T5:T16)</f>
        <v>2454.4914319222462</v>
      </c>
      <c r="U17" s="15">
        <v>0.10294314799539384</v>
      </c>
      <c r="V17" s="25">
        <f>SUM(V5:V16)</f>
        <v>3104.0816455262852</v>
      </c>
      <c r="W17" s="15">
        <v>0.12673463748522384</v>
      </c>
      <c r="X17" s="25">
        <f>SUM(X5:X16)</f>
        <v>2551.2079190639729</v>
      </c>
      <c r="Y17" s="32">
        <v>0.10656723249380282</v>
      </c>
      <c r="Z17" s="29">
        <f>SUM(Z5:Z16)</f>
        <v>2380.574225939904</v>
      </c>
      <c r="AA17" s="15">
        <v>0.10118091240762293</v>
      </c>
      <c r="AB17" s="25">
        <f>SUM(AB5:AB16)</f>
        <v>3011.2749701938883</v>
      </c>
      <c r="AC17" s="15">
        <v>0.12464609200636245</v>
      </c>
      <c r="AD17" s="25">
        <f>SUM(AD5:AD16)</f>
        <v>2475.4094791188058</v>
      </c>
      <c r="AE17" s="32">
        <v>0.10478928970333821</v>
      </c>
      <c r="AF17" s="29">
        <f>SUM(AF5:AF16)</f>
        <v>1767.2150635575472</v>
      </c>
      <c r="AG17" s="15">
        <v>9.6201292740576552E-2</v>
      </c>
      <c r="AH17" s="25">
        <f>SUM(AH5:AH16)</f>
        <v>2226.221967384266</v>
      </c>
      <c r="AI17" s="15">
        <v>0.11823381220079986</v>
      </c>
      <c r="AJ17" s="25">
        <f>SUM(AJ5:AJ16)</f>
        <v>1830.0953664149247</v>
      </c>
      <c r="AK17" s="15">
        <v>9.9284436640108734E-2</v>
      </c>
    </row>
    <row r="18" spans="1:37">
      <c r="B18" s="1"/>
      <c r="D18" s="1"/>
      <c r="E18" s="8"/>
      <c r="F18" s="1"/>
      <c r="G18" s="8"/>
      <c r="J18" s="1"/>
      <c r="K18" s="8"/>
      <c r="L18" s="1"/>
      <c r="M18" s="8"/>
      <c r="P18" s="1"/>
      <c r="Q18" s="8"/>
      <c r="R18" s="1"/>
      <c r="S18" s="8"/>
      <c r="V18" s="1"/>
      <c r="W18" s="8"/>
      <c r="X18" s="1"/>
      <c r="Y18" s="8"/>
      <c r="AB18" s="1"/>
      <c r="AC18" s="8"/>
      <c r="AD18" s="1"/>
      <c r="AE18" s="8"/>
      <c r="AH18" s="1"/>
      <c r="AI18" s="8"/>
      <c r="AJ18" s="1"/>
      <c r="AK18" s="8"/>
    </row>
  </sheetData>
  <mergeCells count="25">
    <mergeCell ref="AD3:AE3"/>
    <mergeCell ref="B2:G2"/>
    <mergeCell ref="B3:C3"/>
    <mergeCell ref="D3:E3"/>
    <mergeCell ref="F3:G3"/>
    <mergeCell ref="H2:M2"/>
    <mergeCell ref="H3:I3"/>
    <mergeCell ref="J3:K3"/>
    <mergeCell ref="L3:M3"/>
    <mergeCell ref="B1:AK1"/>
    <mergeCell ref="N2:S2"/>
    <mergeCell ref="N3:O3"/>
    <mergeCell ref="P3:Q3"/>
    <mergeCell ref="R3:S3"/>
    <mergeCell ref="AF2:AK2"/>
    <mergeCell ref="AF3:AG3"/>
    <mergeCell ref="AH3:AI3"/>
    <mergeCell ref="AJ3:AK3"/>
    <mergeCell ref="T2:Y2"/>
    <mergeCell ref="T3:U3"/>
    <mergeCell ref="V3:W3"/>
    <mergeCell ref="X3:Y3"/>
    <mergeCell ref="Z2:AE2"/>
    <mergeCell ref="Z3:AA3"/>
    <mergeCell ref="AB3:AC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40" sqref="A40"/>
    </sheetView>
  </sheetViews>
  <sheetFormatPr defaultRowHeight="15"/>
  <cols>
    <col min="1" max="1" width="65.140625" bestFit="1" customWidth="1"/>
    <col min="2" max="21" width="13.7109375" customWidth="1"/>
    <col min="22" max="25" width="14.7109375" customWidth="1"/>
  </cols>
  <sheetData>
    <row r="1" spans="1:25">
      <c r="B1" s="59" t="s">
        <v>43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4"/>
    </row>
    <row r="2" spans="1:25" s="5" customFormat="1" ht="15" customHeight="1">
      <c r="A2" s="17"/>
      <c r="B2" s="60" t="s">
        <v>15</v>
      </c>
      <c r="C2" s="55"/>
      <c r="D2" s="56"/>
      <c r="E2" s="56"/>
      <c r="F2" s="56"/>
      <c r="G2" s="61"/>
      <c r="H2" s="60" t="s">
        <v>14</v>
      </c>
      <c r="I2" s="55"/>
      <c r="J2" s="56"/>
      <c r="K2" s="56"/>
      <c r="L2" s="56"/>
      <c r="M2" s="61"/>
      <c r="N2" s="60" t="s">
        <v>13</v>
      </c>
      <c r="O2" s="55"/>
      <c r="P2" s="56"/>
      <c r="Q2" s="56"/>
      <c r="R2" s="56"/>
      <c r="S2" s="61"/>
      <c r="T2" s="54" t="s">
        <v>12</v>
      </c>
      <c r="U2" s="55"/>
      <c r="V2" s="56"/>
      <c r="W2" s="56"/>
      <c r="X2" s="56"/>
      <c r="Y2" s="57"/>
    </row>
    <row r="3" spans="1:25" s="5" customFormat="1" ht="15" customHeight="1">
      <c r="A3" s="17"/>
      <c r="B3" s="49">
        <v>2011</v>
      </c>
      <c r="C3" s="50"/>
      <c r="D3" s="51" t="s">
        <v>2</v>
      </c>
      <c r="E3" s="50"/>
      <c r="F3" s="51" t="s">
        <v>3</v>
      </c>
      <c r="G3" s="52"/>
      <c r="H3" s="49">
        <v>2011</v>
      </c>
      <c r="I3" s="50"/>
      <c r="J3" s="51" t="s">
        <v>2</v>
      </c>
      <c r="K3" s="50"/>
      <c r="L3" s="51" t="s">
        <v>3</v>
      </c>
      <c r="M3" s="52"/>
      <c r="N3" s="49">
        <v>2011</v>
      </c>
      <c r="O3" s="50"/>
      <c r="P3" s="51" t="s">
        <v>2</v>
      </c>
      <c r="Q3" s="50"/>
      <c r="R3" s="51" t="s">
        <v>3</v>
      </c>
      <c r="S3" s="52"/>
      <c r="T3" s="58">
        <v>2011</v>
      </c>
      <c r="U3" s="50"/>
      <c r="V3" s="51" t="s">
        <v>2</v>
      </c>
      <c r="W3" s="50"/>
      <c r="X3" s="51" t="s">
        <v>3</v>
      </c>
      <c r="Y3" s="50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384.57519525739883</v>
      </c>
      <c r="C5" s="19">
        <v>2.0730279060194874E-2</v>
      </c>
      <c r="D5" s="18">
        <v>677.70300186747011</v>
      </c>
      <c r="E5" s="19">
        <v>3.5536960908880866E-2</v>
      </c>
      <c r="F5" s="18">
        <v>556.89507544761693</v>
      </c>
      <c r="G5" s="34">
        <v>2.9836615126804161E-2</v>
      </c>
      <c r="H5" s="18">
        <v>546.66960218123165</v>
      </c>
      <c r="I5" s="19">
        <v>1.7596448857469624E-2</v>
      </c>
      <c r="J5" s="18">
        <v>962.49869537356074</v>
      </c>
      <c r="K5" s="19">
        <v>3.0204831673115728E-2</v>
      </c>
      <c r="L5" s="18">
        <v>790.9228409808826</v>
      </c>
      <c r="M5" s="34">
        <v>2.5393787198696671E-2</v>
      </c>
      <c r="N5" s="18">
        <v>661.547190355824</v>
      </c>
      <c r="O5" s="19">
        <v>1.6197045871496691E-2</v>
      </c>
      <c r="P5" s="18">
        <v>1164.2348434966025</v>
      </c>
      <c r="Q5" s="19">
        <v>2.781426870426381E-2</v>
      </c>
      <c r="R5" s="18">
        <v>956.69732791677336</v>
      </c>
      <c r="S5" s="34">
        <v>2.398693447784633E-2</v>
      </c>
      <c r="T5" s="38">
        <v>759.80342490157818</v>
      </c>
      <c r="U5" s="19">
        <v>1.788700967584347E-2</v>
      </c>
      <c r="V5" s="18">
        <v>1336.9444622556869</v>
      </c>
      <c r="W5" s="19">
        <v>3.065685888105147E-2</v>
      </c>
      <c r="X5" s="18">
        <v>1098.6195798535859</v>
      </c>
      <c r="Y5" s="19">
        <v>2.5832042682307058E-2</v>
      </c>
    </row>
    <row r="6" spans="1:25">
      <c r="A6" s="10" t="s">
        <v>31</v>
      </c>
      <c r="B6" s="18">
        <v>75.302885917176681</v>
      </c>
      <c r="C6" s="19">
        <v>4.0591537320972294E-3</v>
      </c>
      <c r="D6" s="18">
        <v>75.302885917176681</v>
      </c>
      <c r="E6" s="19">
        <v>3.9486850519926458E-3</v>
      </c>
      <c r="F6" s="18">
        <v>61.879327992810396</v>
      </c>
      <c r="G6" s="34">
        <v>3.3152918296912252E-3</v>
      </c>
      <c r="H6" s="18">
        <v>212.52855578258448</v>
      </c>
      <c r="I6" s="19">
        <v>6.8409654527312241E-3</v>
      </c>
      <c r="J6" s="18">
        <v>212.52855578258448</v>
      </c>
      <c r="K6" s="19">
        <v>6.669504368161128E-3</v>
      </c>
      <c r="L6" s="18">
        <v>174.64303062134118</v>
      </c>
      <c r="M6" s="34">
        <v>5.6071815423029353E-3</v>
      </c>
      <c r="N6" s="18">
        <v>267.0849543624621</v>
      </c>
      <c r="O6" s="19">
        <v>6.5391967806084942E-3</v>
      </c>
      <c r="P6" s="18">
        <v>267.0849543624621</v>
      </c>
      <c r="Q6" s="19">
        <v>6.3808197538499766E-3</v>
      </c>
      <c r="R6" s="18">
        <v>219.47415815002327</v>
      </c>
      <c r="S6" s="34">
        <v>5.5027981133684853E-3</v>
      </c>
      <c r="T6" s="38">
        <v>379.70431825186409</v>
      </c>
      <c r="U6" s="19">
        <v>8.9388578570969452E-3</v>
      </c>
      <c r="V6" s="18">
        <v>379.70431825186409</v>
      </c>
      <c r="W6" s="19">
        <v>8.7068251747222034E-3</v>
      </c>
      <c r="X6" s="18">
        <v>312.01789630261885</v>
      </c>
      <c r="Y6" s="19">
        <v>7.3365337399203092E-3</v>
      </c>
    </row>
    <row r="7" spans="1:25">
      <c r="A7" s="10" t="s">
        <v>32</v>
      </c>
      <c r="B7" s="18">
        <v>121.45866939353225</v>
      </c>
      <c r="C7" s="19">
        <v>6.5471516152326064E-3</v>
      </c>
      <c r="D7" s="18">
        <v>123.10760408736969</v>
      </c>
      <c r="E7" s="19">
        <v>6.4554385947583242E-3</v>
      </c>
      <c r="F7" s="18">
        <v>101.16233553266468</v>
      </c>
      <c r="G7" s="34">
        <v>5.4199467793653614E-3</v>
      </c>
      <c r="H7" s="18">
        <v>271.55893284036392</v>
      </c>
      <c r="I7" s="19">
        <v>8.7410619768288032E-3</v>
      </c>
      <c r="J7" s="18">
        <v>275.24141047698799</v>
      </c>
      <c r="K7" s="19">
        <v>8.6375394718864826E-3</v>
      </c>
      <c r="L7" s="18">
        <v>226.17663730500323</v>
      </c>
      <c r="M7" s="34">
        <v>7.2617467841959524E-3</v>
      </c>
      <c r="N7" s="18">
        <v>392.31618382765953</v>
      </c>
      <c r="O7" s="19">
        <v>9.6053060435028551E-3</v>
      </c>
      <c r="P7" s="18">
        <v>397.63522302476406</v>
      </c>
      <c r="Q7" s="19">
        <v>9.4997439745694492E-3</v>
      </c>
      <c r="R7" s="18">
        <v>326.75242239861046</v>
      </c>
      <c r="S7" s="34">
        <v>8.192548173642308E-3</v>
      </c>
      <c r="T7" s="38">
        <v>390.53810140920245</v>
      </c>
      <c r="U7" s="19">
        <v>9.1939027513554868E-3</v>
      </c>
      <c r="V7" s="18">
        <v>395.84300325788416</v>
      </c>
      <c r="W7" s="19">
        <v>9.0768939417677236E-3</v>
      </c>
      <c r="X7" s="18">
        <v>325.27968528582659</v>
      </c>
      <c r="Y7" s="19">
        <v>7.6483606045968221E-3</v>
      </c>
    </row>
    <row r="8" spans="1:25">
      <c r="A8" s="10" t="s">
        <v>33</v>
      </c>
      <c r="B8" s="18">
        <v>286.31658472086809</v>
      </c>
      <c r="C8" s="19">
        <v>1.5433711726657005E-2</v>
      </c>
      <c r="D8" s="18">
        <v>363.5018218173654</v>
      </c>
      <c r="E8" s="19">
        <v>1.9061078373025793E-2</v>
      </c>
      <c r="F8" s="18">
        <v>298.7036709716611</v>
      </c>
      <c r="G8" s="34">
        <v>1.6003564873655115E-2</v>
      </c>
      <c r="H8" s="18">
        <v>358.71906713886938</v>
      </c>
      <c r="I8" s="19">
        <v>1.154661187291646E-2</v>
      </c>
      <c r="J8" s="18">
        <v>457.92803348459688</v>
      </c>
      <c r="K8" s="19">
        <v>1.4370553681046682E-2</v>
      </c>
      <c r="L8" s="18">
        <v>376.29738403734268</v>
      </c>
      <c r="M8" s="34">
        <v>1.2081602905562676E-2</v>
      </c>
      <c r="N8" s="18">
        <v>440.63147596926427</v>
      </c>
      <c r="O8" s="19">
        <v>1.0788237532776388E-2</v>
      </c>
      <c r="P8" s="18">
        <v>562.20294926418035</v>
      </c>
      <c r="Q8" s="19">
        <v>1.3431365660041026E-2</v>
      </c>
      <c r="R8" s="18">
        <v>461.98416265621768</v>
      </c>
      <c r="S8" s="34">
        <v>1.1583165872917984E-2</v>
      </c>
      <c r="T8" s="38">
        <v>426.3718061881662</v>
      </c>
      <c r="U8" s="19">
        <v>1.0037486503542008E-2</v>
      </c>
      <c r="V8" s="18">
        <v>557.84972868280624</v>
      </c>
      <c r="W8" s="19">
        <v>1.279179568925949E-2</v>
      </c>
      <c r="X8" s="18">
        <v>458.40695096108863</v>
      </c>
      <c r="Y8" s="19">
        <v>1.07786062985253E-2</v>
      </c>
    </row>
    <row r="9" spans="1:25">
      <c r="A9" s="10" t="s">
        <v>34</v>
      </c>
      <c r="B9" s="18">
        <v>179.85767452863246</v>
      </c>
      <c r="C9" s="19">
        <v>9.6951125035527677E-3</v>
      </c>
      <c r="D9" s="18">
        <v>179.85767452863246</v>
      </c>
      <c r="E9" s="19">
        <v>9.4312628559614295E-3</v>
      </c>
      <c r="F9" s="18">
        <v>147.79608906918057</v>
      </c>
      <c r="G9" s="34">
        <v>7.9184306366142394E-3</v>
      </c>
      <c r="H9" s="18">
        <v>264.59029186591664</v>
      </c>
      <c r="I9" s="19">
        <v>8.5167522035696757E-3</v>
      </c>
      <c r="J9" s="18">
        <v>264.59029186591664</v>
      </c>
      <c r="K9" s="19">
        <v>8.3032894138612735E-3</v>
      </c>
      <c r="L9" s="18">
        <v>217.42419635938364</v>
      </c>
      <c r="M9" s="34">
        <v>6.980736284402338E-3</v>
      </c>
      <c r="N9" s="18">
        <v>400.63193417294644</v>
      </c>
      <c r="O9" s="19">
        <v>9.8089054114120153E-3</v>
      </c>
      <c r="P9" s="18">
        <v>400.63193417294644</v>
      </c>
      <c r="Q9" s="19">
        <v>9.5713372012884452E-3</v>
      </c>
      <c r="R9" s="18">
        <v>329.21493721168207</v>
      </c>
      <c r="S9" s="34">
        <v>8.2542899385121826E-3</v>
      </c>
      <c r="T9" s="38">
        <v>338.06070725336474</v>
      </c>
      <c r="U9" s="19">
        <v>7.9584994532588636E-3</v>
      </c>
      <c r="V9" s="18">
        <v>338.06070725336474</v>
      </c>
      <c r="W9" s="19">
        <v>7.7519146741585384E-3</v>
      </c>
      <c r="X9" s="18">
        <v>277.79771161254752</v>
      </c>
      <c r="Y9" s="19">
        <v>6.5319082920212634E-3</v>
      </c>
    </row>
    <row r="10" spans="1:25">
      <c r="A10" s="10" t="s">
        <v>35</v>
      </c>
      <c r="B10" s="18">
        <v>63.239603023938848</v>
      </c>
      <c r="C10" s="19">
        <v>3.4088902105731274E-3</v>
      </c>
      <c r="D10" s="18">
        <v>100.78872440516025</v>
      </c>
      <c r="E10" s="19">
        <v>5.2850953136881337E-3</v>
      </c>
      <c r="F10" s="18">
        <v>82.822038750327351</v>
      </c>
      <c r="G10" s="34">
        <v>4.4373337153763692E-3</v>
      </c>
      <c r="H10" s="18">
        <v>38.45502312025743</v>
      </c>
      <c r="I10" s="19">
        <v>1.2378077086204837E-3</v>
      </c>
      <c r="J10" s="18">
        <v>61.288062257356785</v>
      </c>
      <c r="K10" s="19">
        <v>1.9233227150883784E-3</v>
      </c>
      <c r="L10" s="18">
        <v>50.362798985393184</v>
      </c>
      <c r="M10" s="34">
        <v>1.6169746704744912E-3</v>
      </c>
      <c r="N10" s="18">
        <v>44.656773443871899</v>
      </c>
      <c r="O10" s="19">
        <v>1.0933578412666003E-3</v>
      </c>
      <c r="P10" s="18">
        <v>71.172161371005203</v>
      </c>
      <c r="Q10" s="19">
        <v>1.7003456233030535E-3</v>
      </c>
      <c r="R10" s="18">
        <v>58.484949996173839</v>
      </c>
      <c r="S10" s="34">
        <v>1.4663725115163927E-3</v>
      </c>
      <c r="T10" s="38">
        <v>41.059399364242168</v>
      </c>
      <c r="U10" s="19">
        <v>9.6660511079909369E-4</v>
      </c>
      <c r="V10" s="18">
        <v>65.438811897625087</v>
      </c>
      <c r="W10" s="19">
        <v>1.5005473139133986E-3</v>
      </c>
      <c r="X10" s="18">
        <v>53.773632385439747</v>
      </c>
      <c r="Y10" s="19">
        <v>1.2643892321202695E-3</v>
      </c>
    </row>
    <row r="11" spans="1:25">
      <c r="A11" s="10" t="s">
        <v>36</v>
      </c>
      <c r="B11" s="18">
        <v>152.66146160776705</v>
      </c>
      <c r="C11" s="19">
        <v>8.2291181019828168E-3</v>
      </c>
      <c r="D11" s="18">
        <v>171.27265006005555</v>
      </c>
      <c r="E11" s="19">
        <v>8.9810867786813912E-3</v>
      </c>
      <c r="F11" s="18">
        <v>140.74143852761085</v>
      </c>
      <c r="G11" s="34">
        <v>7.5404655542444E-3</v>
      </c>
      <c r="H11" s="18">
        <v>538.7995979444845</v>
      </c>
      <c r="I11" s="19">
        <v>1.7343125595105237E-2</v>
      </c>
      <c r="J11" s="18">
        <v>568.2242540905545</v>
      </c>
      <c r="K11" s="19">
        <v>1.7831835024696492E-2</v>
      </c>
      <c r="L11" s="18">
        <v>466.93210444832516</v>
      </c>
      <c r="M11" s="34">
        <v>1.4991569192635033E-2</v>
      </c>
      <c r="N11" s="18">
        <v>795.38307231158706</v>
      </c>
      <c r="O11" s="19">
        <v>1.9473827862096265E-2</v>
      </c>
      <c r="P11" s="18">
        <v>834.53625878696664</v>
      </c>
      <c r="Q11" s="19">
        <v>1.9937571766567273E-2</v>
      </c>
      <c r="R11" s="18">
        <v>685.77109961189865</v>
      </c>
      <c r="S11" s="34">
        <v>1.7194096767271676E-2</v>
      </c>
      <c r="T11" s="38">
        <v>1039.7886093289912</v>
      </c>
      <c r="U11" s="19">
        <v>2.4478316767667496E-2</v>
      </c>
      <c r="V11" s="18">
        <v>1088.0755252265926</v>
      </c>
      <c r="W11" s="19">
        <v>2.4950159689145098E-2</v>
      </c>
      <c r="X11" s="18">
        <v>894.11423594706957</v>
      </c>
      <c r="Y11" s="19">
        <v>2.1023471208224048E-2</v>
      </c>
    </row>
    <row r="12" spans="1:25">
      <c r="A12" s="10" t="s">
        <v>37</v>
      </c>
      <c r="B12" s="18">
        <v>100.38399920612237</v>
      </c>
      <c r="C12" s="19">
        <v>5.4111350455883604E-3</v>
      </c>
      <c r="D12" s="18">
        <v>100.38399920612237</v>
      </c>
      <c r="E12" s="19">
        <v>5.2638725899619362E-3</v>
      </c>
      <c r="F12" s="18">
        <v>82.489460217204893</v>
      </c>
      <c r="G12" s="34">
        <v>4.4195152462792311E-3</v>
      </c>
      <c r="H12" s="18">
        <v>211.01094035526117</v>
      </c>
      <c r="I12" s="19">
        <v>6.7921157597070486E-3</v>
      </c>
      <c r="J12" s="18">
        <v>211.01094035526117</v>
      </c>
      <c r="K12" s="19">
        <v>6.6218790376051913E-3</v>
      </c>
      <c r="L12" s="18">
        <v>173.39594663975805</v>
      </c>
      <c r="M12" s="34">
        <v>5.567142004175611E-3</v>
      </c>
      <c r="N12" s="18">
        <v>273.57706049904198</v>
      </c>
      <c r="O12" s="19">
        <v>6.6981468032671215E-3</v>
      </c>
      <c r="P12" s="18">
        <v>273.57706049904198</v>
      </c>
      <c r="Q12" s="19">
        <v>6.5359200633348814E-3</v>
      </c>
      <c r="R12" s="18">
        <v>224.80897580138665</v>
      </c>
      <c r="S12" s="34">
        <v>5.6365561136475914E-3</v>
      </c>
      <c r="T12" s="38">
        <v>332.86333235689023</v>
      </c>
      <c r="U12" s="19">
        <v>7.8361447862286791E-3</v>
      </c>
      <c r="V12" s="18">
        <v>332.86333235689023</v>
      </c>
      <c r="W12" s="19">
        <v>7.6327360596001531E-3</v>
      </c>
      <c r="X12" s="18">
        <v>273.52682528457507</v>
      </c>
      <c r="Y12" s="19">
        <v>6.4314861623427002E-3</v>
      </c>
    </row>
    <row r="13" spans="1:25">
      <c r="A13" s="10" t="s">
        <v>38</v>
      </c>
      <c r="B13" s="18">
        <v>63.591379137366573</v>
      </c>
      <c r="C13" s="19">
        <v>3.4278524761794326E-3</v>
      </c>
      <c r="D13" s="18">
        <v>92.905361530879475</v>
      </c>
      <c r="E13" s="19">
        <v>4.8717125228168248E-3</v>
      </c>
      <c r="F13" s="18">
        <v>77.094296977334523</v>
      </c>
      <c r="G13" s="34">
        <v>4.1304600611442067E-3</v>
      </c>
      <c r="H13" s="18">
        <v>169.23764266379612</v>
      </c>
      <c r="I13" s="19">
        <v>5.4474979256390931E-3</v>
      </c>
      <c r="J13" s="18">
        <v>250.64621497806149</v>
      </c>
      <c r="K13" s="19">
        <v>7.8657007737320712E-3</v>
      </c>
      <c r="L13" s="18">
        <v>207.18301482203782</v>
      </c>
      <c r="M13" s="34">
        <v>6.6519274914990274E-3</v>
      </c>
      <c r="N13" s="18">
        <v>256.53642907327219</v>
      </c>
      <c r="O13" s="19">
        <v>6.2809310809329279E-3</v>
      </c>
      <c r="P13" s="18">
        <v>380.40352975128485</v>
      </c>
      <c r="Q13" s="19">
        <v>9.0880684869173705E-3</v>
      </c>
      <c r="R13" s="18">
        <v>315.07978994556163</v>
      </c>
      <c r="S13" s="34">
        <v>7.8998843794986038E-3</v>
      </c>
      <c r="T13" s="38">
        <v>232.59393148565081</v>
      </c>
      <c r="U13" s="19">
        <v>5.4756398387717604E-3</v>
      </c>
      <c r="V13" s="18">
        <v>341.01143115492539</v>
      </c>
      <c r="W13" s="19">
        <v>7.819576367520481E-3</v>
      </c>
      <c r="X13" s="18">
        <v>281.96487891431315</v>
      </c>
      <c r="Y13" s="19">
        <v>6.6298916573076083E-3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142.15056496422281</v>
      </c>
      <c r="C15" s="19">
        <v>7.6625349648470481E-3</v>
      </c>
      <c r="D15" s="18">
        <v>203.70883580156911</v>
      </c>
      <c r="E15" s="19">
        <v>1.0681954948887287E-2</v>
      </c>
      <c r="F15" s="18">
        <v>167.39552159346331</v>
      </c>
      <c r="G15" s="34">
        <v>8.9685040718313867E-3</v>
      </c>
      <c r="H15" s="18">
        <v>329.85455046926177</v>
      </c>
      <c r="I15" s="19">
        <v>1.0617507731501356E-2</v>
      </c>
      <c r="J15" s="18">
        <v>476.14607168322107</v>
      </c>
      <c r="K15" s="19">
        <v>1.4942266432293858E-2</v>
      </c>
      <c r="L15" s="18">
        <v>391.26785890490777</v>
      </c>
      <c r="M15" s="34">
        <v>1.256225289232867E-2</v>
      </c>
      <c r="N15" s="18">
        <v>438.91274923191907</v>
      </c>
      <c r="O15" s="19">
        <v>1.0746156943196111E-2</v>
      </c>
      <c r="P15" s="18">
        <v>633.5719215064637</v>
      </c>
      <c r="Q15" s="19">
        <v>1.5136413213103552E-2</v>
      </c>
      <c r="R15" s="18">
        <v>520.6308398466158</v>
      </c>
      <c r="S15" s="34">
        <v>1.3053593313300534E-2</v>
      </c>
      <c r="T15" s="38">
        <v>570.29809399821954</v>
      </c>
      <c r="U15" s="19">
        <v>1.3425745648333485E-2</v>
      </c>
      <c r="V15" s="18">
        <v>807.30712370495212</v>
      </c>
      <c r="W15" s="19">
        <v>1.8511988540894982E-2</v>
      </c>
      <c r="X15" s="18">
        <v>663.395853827113</v>
      </c>
      <c r="Y15" s="19">
        <v>1.5598547782674112E-2</v>
      </c>
    </row>
    <row r="16" spans="1:25">
      <c r="A16" s="10" t="s">
        <v>41</v>
      </c>
      <c r="B16" s="18">
        <v>190.70989552032356</v>
      </c>
      <c r="C16" s="19">
        <v>1.0280094510595857E-2</v>
      </c>
      <c r="D16" s="18">
        <v>190.70989552032356</v>
      </c>
      <c r="E16" s="19">
        <v>1.0000324748993563E-2</v>
      </c>
      <c r="F16" s="18">
        <v>156.71378371017892</v>
      </c>
      <c r="G16" s="34">
        <v>8.3962115230908681E-3</v>
      </c>
      <c r="H16" s="18">
        <v>302.42179784747162</v>
      </c>
      <c r="I16" s="19">
        <v>9.7344898600066187E-3</v>
      </c>
      <c r="J16" s="18">
        <v>302.42179784747162</v>
      </c>
      <c r="K16" s="19">
        <v>9.490505849172744E-3</v>
      </c>
      <c r="L16" s="18">
        <v>248.51182518770497</v>
      </c>
      <c r="M16" s="34">
        <v>7.9788521435921241E-3</v>
      </c>
      <c r="N16" s="18">
        <v>411.98442620899755</v>
      </c>
      <c r="O16" s="19">
        <v>1.0086855098062213E-2</v>
      </c>
      <c r="P16" s="18">
        <v>411.98442620899755</v>
      </c>
      <c r="Q16" s="19">
        <v>9.8425550451088552E-3</v>
      </c>
      <c r="R16" s="18">
        <v>338.54372414565449</v>
      </c>
      <c r="S16" s="34">
        <v>8.4881873211151478E-3</v>
      </c>
      <c r="T16" s="38">
        <v>428.73593869007379</v>
      </c>
      <c r="U16" s="19">
        <v>1.0093142031736127E-2</v>
      </c>
      <c r="V16" s="18">
        <v>428.73593869007379</v>
      </c>
      <c r="W16" s="19">
        <v>9.8311467235375934E-3</v>
      </c>
      <c r="X16" s="18">
        <v>352.30909744532147</v>
      </c>
      <c r="Y16" s="19">
        <v>8.2839081056479084E-3</v>
      </c>
    </row>
    <row r="17" spans="1:25" s="6" customFormat="1">
      <c r="A17" s="13" t="s">
        <v>0</v>
      </c>
      <c r="B17" s="14">
        <f>SUM(B5:B16)</f>
        <v>1760.2479132773494</v>
      </c>
      <c r="C17" s="20">
        <v>9.4885033947501113E-2</v>
      </c>
      <c r="D17" s="14">
        <f>SUM(D5:D16)</f>
        <v>2279.2424547421251</v>
      </c>
      <c r="E17" s="20">
        <v>0.11951747268764822</v>
      </c>
      <c r="F17" s="14">
        <f>SUM(F5:F16)</f>
        <v>1873.6930387900538</v>
      </c>
      <c r="G17" s="35">
        <v>0.10038633941809658</v>
      </c>
      <c r="H17" s="14">
        <f>SUM(H5:H16)</f>
        <v>3243.8460022094987</v>
      </c>
      <c r="I17" s="20">
        <v>0.10441438494409562</v>
      </c>
      <c r="J17" s="14">
        <f>SUM(J5:J16)</f>
        <v>4042.5243281955732</v>
      </c>
      <c r="K17" s="20">
        <v>0.12686122844066003</v>
      </c>
      <c r="L17" s="14">
        <f>SUM(L5:L16)</f>
        <v>3323.1176382920803</v>
      </c>
      <c r="M17" s="35">
        <v>0.10669377310986553</v>
      </c>
      <c r="N17" s="14">
        <f>SUM(N5:N16)</f>
        <v>4383.2622494568459</v>
      </c>
      <c r="O17" s="20">
        <v>0.10731796726861768</v>
      </c>
      <c r="P17" s="14">
        <f>SUM(P5:P16)</f>
        <v>5397.035262444715</v>
      </c>
      <c r="Q17" s="20">
        <v>0.12893840949234769</v>
      </c>
      <c r="R17" s="14">
        <f>SUM(R5:R16)</f>
        <v>4437.4423876805977</v>
      </c>
      <c r="S17" s="35">
        <v>0.11125842698263723</v>
      </c>
      <c r="T17" s="39">
        <f>SUM(T5:T16)</f>
        <v>4939.8176632282439</v>
      </c>
      <c r="U17" s="20">
        <v>0.11629135042463343</v>
      </c>
      <c r="V17" s="14">
        <f>SUM(V5:V16)</f>
        <v>6071.8343827326644</v>
      </c>
      <c r="W17" s="20">
        <v>0.13923044305557111</v>
      </c>
      <c r="X17" s="14">
        <f>SUM(X5:X16)</f>
        <v>4991.2063478194996</v>
      </c>
      <c r="Y17" s="20">
        <v>0.1173591457656874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  <row r="19" spans="1:25">
      <c r="B19" s="1"/>
    </row>
  </sheetData>
  <mergeCells count="17">
    <mergeCell ref="L3:M3"/>
    <mergeCell ref="T2:Y2"/>
    <mergeCell ref="T3:U3"/>
    <mergeCell ref="V3:W3"/>
    <mergeCell ref="B1:Y1"/>
    <mergeCell ref="N2:S2"/>
    <mergeCell ref="N3:O3"/>
    <mergeCell ref="P3:Q3"/>
    <mergeCell ref="R3:S3"/>
    <mergeCell ref="X3:Y3"/>
    <mergeCell ref="B2:G2"/>
    <mergeCell ref="B3:C3"/>
    <mergeCell ref="D3:E3"/>
    <mergeCell ref="F3:G3"/>
    <mergeCell ref="H2:M2"/>
    <mergeCell ref="H3:I3"/>
    <mergeCell ref="J3:K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"/>
  <sheetViews>
    <sheetView zoomScale="85" zoomScaleNormal="85" workbookViewId="0">
      <selection activeCell="A40" sqref="A40"/>
    </sheetView>
  </sheetViews>
  <sheetFormatPr defaultRowHeight="15"/>
  <cols>
    <col min="1" max="1" width="65.140625" bestFit="1" customWidth="1"/>
    <col min="2" max="31" width="13.7109375" customWidth="1"/>
  </cols>
  <sheetData>
    <row r="1" spans="1:36">
      <c r="B1" s="59" t="s">
        <v>44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4"/>
    </row>
    <row r="2" spans="1:36" s="5" customFormat="1" ht="15" customHeight="1">
      <c r="A2" s="17"/>
      <c r="B2" s="60" t="s">
        <v>16</v>
      </c>
      <c r="C2" s="55"/>
      <c r="D2" s="56"/>
      <c r="E2" s="56"/>
      <c r="F2" s="56"/>
      <c r="G2" s="61"/>
      <c r="H2" s="60" t="s">
        <v>17</v>
      </c>
      <c r="I2" s="55"/>
      <c r="J2" s="56"/>
      <c r="K2" s="56"/>
      <c r="L2" s="56"/>
      <c r="M2" s="61"/>
      <c r="N2" s="60" t="s">
        <v>18</v>
      </c>
      <c r="O2" s="55"/>
      <c r="P2" s="56"/>
      <c r="Q2" s="56"/>
      <c r="R2" s="56"/>
      <c r="S2" s="61"/>
      <c r="T2" s="60" t="s">
        <v>19</v>
      </c>
      <c r="U2" s="55"/>
      <c r="V2" s="56"/>
      <c r="W2" s="56"/>
      <c r="X2" s="56"/>
      <c r="Y2" s="61"/>
      <c r="Z2" s="54" t="s">
        <v>20</v>
      </c>
      <c r="AA2" s="55"/>
      <c r="AB2" s="56"/>
      <c r="AC2" s="56"/>
      <c r="AD2" s="56"/>
      <c r="AE2" s="57"/>
    </row>
    <row r="3" spans="1:36" s="5" customFormat="1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1">
        <v>2011</v>
      </c>
      <c r="U3" s="50"/>
      <c r="V3" s="51" t="s">
        <v>2</v>
      </c>
      <c r="W3" s="50"/>
      <c r="X3" s="51" t="s">
        <v>3</v>
      </c>
      <c r="Y3" s="52"/>
      <c r="Z3" s="58">
        <v>2011</v>
      </c>
      <c r="AA3" s="50"/>
      <c r="AB3" s="51" t="s">
        <v>2</v>
      </c>
      <c r="AC3" s="50"/>
      <c r="AD3" s="51" t="s">
        <v>3</v>
      </c>
      <c r="AE3" s="50"/>
    </row>
    <row r="4" spans="1:36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3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24" t="s">
        <v>11</v>
      </c>
    </row>
    <row r="5" spans="1:36">
      <c r="A5" s="10" t="s">
        <v>30</v>
      </c>
      <c r="B5" s="18">
        <v>447.32330391003217</v>
      </c>
      <c r="C5" s="19">
        <v>2.406522746797593E-2</v>
      </c>
      <c r="D5" s="18">
        <v>787.95760085552786</v>
      </c>
      <c r="E5" s="19">
        <v>4.1109488034885178E-2</v>
      </c>
      <c r="F5" s="18">
        <v>647.49559374649914</v>
      </c>
      <c r="G5" s="34">
        <v>3.4555485752135337E-2</v>
      </c>
      <c r="H5" s="18">
        <v>507.57139802246172</v>
      </c>
      <c r="I5" s="19">
        <v>2.2218933144760832E-2</v>
      </c>
      <c r="J5" s="18">
        <v>893.74341274387746</v>
      </c>
      <c r="K5" s="19">
        <v>3.801618753476689E-2</v>
      </c>
      <c r="L5" s="18">
        <v>734.42393481996885</v>
      </c>
      <c r="M5" s="34">
        <v>3.1979051012195385E-2</v>
      </c>
      <c r="N5" s="18">
        <v>532.6652903722304</v>
      </c>
      <c r="O5" s="19">
        <v>1.9434594159672934E-2</v>
      </c>
      <c r="P5" s="18">
        <v>937.81196982431072</v>
      </c>
      <c r="Q5" s="19">
        <v>3.3294770178809961E-2</v>
      </c>
      <c r="R5" s="18">
        <v>770.63679259475964</v>
      </c>
      <c r="S5" s="34">
        <v>2.8003267161888924E-2</v>
      </c>
      <c r="T5" s="18">
        <v>596.50329250626783</v>
      </c>
      <c r="U5" s="19">
        <v>1.6963801878502702E-2</v>
      </c>
      <c r="V5" s="18">
        <v>1050.0668491778138</v>
      </c>
      <c r="W5" s="19">
        <v>2.9121761598404225E-2</v>
      </c>
      <c r="X5" s="18">
        <v>862.88101954176864</v>
      </c>
      <c r="Y5" s="34">
        <v>2.4487047166514619E-2</v>
      </c>
      <c r="Z5" s="38">
        <v>628.56127466360533</v>
      </c>
      <c r="AA5" s="19">
        <v>1.2845124049128106E-2</v>
      </c>
      <c r="AB5" s="18">
        <v>1106.5007779387352</v>
      </c>
      <c r="AC5" s="19">
        <v>2.2121291666042403E-2</v>
      </c>
      <c r="AD5" s="18">
        <v>909.25498708878695</v>
      </c>
      <c r="AE5" s="19">
        <v>1.8589381672325406E-2</v>
      </c>
      <c r="AF5" s="2"/>
      <c r="AH5" s="2"/>
      <c r="AJ5" s="2"/>
    </row>
    <row r="6" spans="1:36">
      <c r="A6" s="10" t="s">
        <v>31</v>
      </c>
      <c r="B6" s="18">
        <v>157.23430786060948</v>
      </c>
      <c r="C6" s="19">
        <v>8.4589364143576023E-3</v>
      </c>
      <c r="D6" s="18">
        <v>157.23430786060948</v>
      </c>
      <c r="E6" s="19">
        <v>8.2032610519285031E-3</v>
      </c>
      <c r="F6" s="18">
        <v>129.20558341589214</v>
      </c>
      <c r="G6" s="34">
        <v>6.8954317835438301E-3</v>
      </c>
      <c r="H6" s="18">
        <v>180.89924599581323</v>
      </c>
      <c r="I6" s="19">
        <v>7.9188627814303011E-3</v>
      </c>
      <c r="J6" s="18">
        <v>180.89924599581323</v>
      </c>
      <c r="K6" s="19">
        <v>7.6947136757757051E-3</v>
      </c>
      <c r="L6" s="18">
        <v>148.6519891009074</v>
      </c>
      <c r="M6" s="34">
        <v>6.4727595563555925E-3</v>
      </c>
      <c r="N6" s="18">
        <v>186.49153510447698</v>
      </c>
      <c r="O6" s="19">
        <v>6.8042490556070589E-3</v>
      </c>
      <c r="P6" s="18">
        <v>186.49153510447698</v>
      </c>
      <c r="Q6" s="19">
        <v>6.6209357540619341E-3</v>
      </c>
      <c r="R6" s="18">
        <v>153.24739189020062</v>
      </c>
      <c r="S6" s="34">
        <v>5.568677356442584E-3</v>
      </c>
      <c r="T6" s="18">
        <v>221.16314236641833</v>
      </c>
      <c r="U6" s="19">
        <v>6.2896010417102357E-3</v>
      </c>
      <c r="V6" s="18">
        <v>221.16314236641833</v>
      </c>
      <c r="W6" s="19">
        <v>6.1335716972607084E-3</v>
      </c>
      <c r="X6" s="18">
        <v>181.73840829240461</v>
      </c>
      <c r="Y6" s="34">
        <v>5.1574166948146491E-3</v>
      </c>
      <c r="Z6" s="38">
        <v>235.40318416122597</v>
      </c>
      <c r="AA6" s="19">
        <v>4.8106417369236923E-3</v>
      </c>
      <c r="AB6" s="18">
        <v>235.40318416122597</v>
      </c>
      <c r="AC6" s="19">
        <v>4.7062077133342038E-3</v>
      </c>
      <c r="AD6" s="18">
        <v>193.4400078542248</v>
      </c>
      <c r="AE6" s="19">
        <v>3.9548093634472125E-3</v>
      </c>
      <c r="AF6" s="2"/>
      <c r="AH6" s="2"/>
      <c r="AJ6" s="2"/>
    </row>
    <row r="7" spans="1:36">
      <c r="A7" s="10" t="s">
        <v>32</v>
      </c>
      <c r="B7" s="18">
        <v>156.13750891582748</v>
      </c>
      <c r="C7" s="19">
        <v>8.3999305099879892E-3</v>
      </c>
      <c r="D7" s="18">
        <v>158.24932711511246</v>
      </c>
      <c r="E7" s="19">
        <v>8.2562168478404457E-3</v>
      </c>
      <c r="F7" s="18">
        <v>130.039664455462</v>
      </c>
      <c r="G7" s="34">
        <v>6.9399449443395883E-3</v>
      </c>
      <c r="H7" s="18">
        <v>189.63450100605385</v>
      </c>
      <c r="I7" s="19">
        <v>8.3012484868328438E-3</v>
      </c>
      <c r="J7" s="18">
        <v>192.20396667596447</v>
      </c>
      <c r="K7" s="19">
        <v>8.175570234019167E-3</v>
      </c>
      <c r="L7" s="18">
        <v>157.94152044242298</v>
      </c>
      <c r="M7" s="34">
        <v>6.8772539941935103E-3</v>
      </c>
      <c r="N7" s="18">
        <v>228.07894679006068</v>
      </c>
      <c r="O7" s="19">
        <v>8.3215892744445928E-3</v>
      </c>
      <c r="P7" s="18">
        <v>231.17017441622124</v>
      </c>
      <c r="Q7" s="19">
        <v>8.2071439446709214E-3</v>
      </c>
      <c r="R7" s="18">
        <v>189.96157810724267</v>
      </c>
      <c r="S7" s="34">
        <v>6.9027911375994172E-3</v>
      </c>
      <c r="T7" s="18">
        <v>312.68512521818241</v>
      </c>
      <c r="U7" s="19">
        <v>8.8923708908116694E-3</v>
      </c>
      <c r="V7" s="18">
        <v>316.92637117815252</v>
      </c>
      <c r="W7" s="19">
        <v>8.7893968207110301E-3</v>
      </c>
      <c r="X7" s="18">
        <v>260.43080066378621</v>
      </c>
      <c r="Y7" s="34">
        <v>7.3905685199262931E-3</v>
      </c>
      <c r="Z7" s="38">
        <v>439.30924881021565</v>
      </c>
      <c r="AA7" s="19">
        <v>8.9776160644266956E-3</v>
      </c>
      <c r="AB7" s="18">
        <v>445.28108516064503</v>
      </c>
      <c r="AC7" s="19">
        <v>8.9021110103149701E-3</v>
      </c>
      <c r="AD7" s="18">
        <v>365.90489171896485</v>
      </c>
      <c r="AE7" s="19">
        <v>7.4807900803633871E-3</v>
      </c>
      <c r="AF7" s="2"/>
      <c r="AH7" s="2"/>
      <c r="AJ7" s="2"/>
    </row>
    <row r="8" spans="1:36">
      <c r="A8" s="10" t="s">
        <v>33</v>
      </c>
      <c r="B8" s="18">
        <v>249.76044390336918</v>
      </c>
      <c r="C8" s="19">
        <v>1.3436684032553983E-2</v>
      </c>
      <c r="D8" s="18">
        <v>330.7537503636355</v>
      </c>
      <c r="E8" s="19">
        <v>1.7256153539611969E-2</v>
      </c>
      <c r="F8" s="18">
        <v>271.79329921185695</v>
      </c>
      <c r="G8" s="34">
        <v>1.450503998660139E-2</v>
      </c>
      <c r="H8" s="18">
        <v>290.65651953322975</v>
      </c>
      <c r="I8" s="19">
        <v>1.2723486391784257E-2</v>
      </c>
      <c r="J8" s="18">
        <v>381.76132286752159</v>
      </c>
      <c r="K8" s="19">
        <v>1.6238564488095932E-2</v>
      </c>
      <c r="L8" s="18">
        <v>313.70821748678941</v>
      </c>
      <c r="M8" s="34">
        <v>1.3659809565457742E-2</v>
      </c>
      <c r="N8" s="18">
        <v>344.227629301391</v>
      </c>
      <c r="O8" s="19">
        <v>1.2559339598313053E-2</v>
      </c>
      <c r="P8" s="18">
        <v>442.33050958769718</v>
      </c>
      <c r="Q8" s="19">
        <v>1.5703886422517379E-2</v>
      </c>
      <c r="R8" s="18">
        <v>363.48028831336848</v>
      </c>
      <c r="S8" s="34">
        <v>1.3208084170816535E-2</v>
      </c>
      <c r="T8" s="18">
        <v>418.32060110241412</v>
      </c>
      <c r="U8" s="19">
        <v>1.189651069482227E-2</v>
      </c>
      <c r="V8" s="18">
        <v>529.4452987783701</v>
      </c>
      <c r="W8" s="19">
        <v>1.4683236388704153E-2</v>
      </c>
      <c r="X8" s="18">
        <v>435.06591943092138</v>
      </c>
      <c r="Y8" s="34">
        <v>1.2346406339202514E-2</v>
      </c>
      <c r="Z8" s="38">
        <v>520.58024756959401</v>
      </c>
      <c r="AA8" s="19">
        <v>1.0638450262682781E-2</v>
      </c>
      <c r="AB8" s="18">
        <v>645.27790313772675</v>
      </c>
      <c r="AC8" s="19">
        <v>1.2900470551456093E-2</v>
      </c>
      <c r="AD8" s="18">
        <v>530.25010301317536</v>
      </c>
      <c r="AE8" s="19">
        <v>1.084076709687517E-2</v>
      </c>
      <c r="AF8" s="2"/>
      <c r="AH8" s="2"/>
      <c r="AJ8" s="2"/>
    </row>
    <row r="9" spans="1:36">
      <c r="A9" s="10" t="s">
        <v>34</v>
      </c>
      <c r="B9" s="18">
        <v>148.50073750772987</v>
      </c>
      <c r="C9" s="19">
        <v>7.9890852903216174E-3</v>
      </c>
      <c r="D9" s="18">
        <v>148.50073750772987</v>
      </c>
      <c r="E9" s="19">
        <v>7.7476114008131246E-3</v>
      </c>
      <c r="F9" s="18">
        <v>122.02886690852583</v>
      </c>
      <c r="G9" s="34">
        <v>6.5124254319755088E-3</v>
      </c>
      <c r="H9" s="18">
        <v>176.39832519500442</v>
      </c>
      <c r="I9" s="19">
        <v>7.7218350159717584E-3</v>
      </c>
      <c r="J9" s="18">
        <v>176.39832519500442</v>
      </c>
      <c r="K9" s="19">
        <v>7.5032629229054119E-3</v>
      </c>
      <c r="L9" s="18">
        <v>144.95340635589494</v>
      </c>
      <c r="M9" s="34">
        <v>6.3117120187306478E-3</v>
      </c>
      <c r="N9" s="18">
        <v>240.18119153262307</v>
      </c>
      <c r="O9" s="19">
        <v>8.7631465135663208E-3</v>
      </c>
      <c r="P9" s="18">
        <v>240.18119153262307</v>
      </c>
      <c r="Q9" s="19">
        <v>8.5270585476207288E-3</v>
      </c>
      <c r="R9" s="18">
        <v>197.36628347680764</v>
      </c>
      <c r="S9" s="34">
        <v>7.171862047153095E-3</v>
      </c>
      <c r="T9" s="18">
        <v>305.5497588024819</v>
      </c>
      <c r="U9" s="19">
        <v>8.6894500624992363E-3</v>
      </c>
      <c r="V9" s="18">
        <v>305.5497588024819</v>
      </c>
      <c r="W9" s="19">
        <v>8.4738864380519228E-3</v>
      </c>
      <c r="X9" s="18">
        <v>251.08219310290906</v>
      </c>
      <c r="Y9" s="34">
        <v>7.1252714637852254E-3</v>
      </c>
      <c r="Z9" s="38">
        <v>531.1611542489585</v>
      </c>
      <c r="AA9" s="19">
        <v>1.0854679076526623E-2</v>
      </c>
      <c r="AB9" s="18">
        <v>531.1611542489585</v>
      </c>
      <c r="AC9" s="19">
        <v>1.0619035294942668E-2</v>
      </c>
      <c r="AD9" s="18">
        <v>436.47590501327454</v>
      </c>
      <c r="AE9" s="19">
        <v>8.9235883270147101E-3</v>
      </c>
      <c r="AF9" s="2"/>
      <c r="AH9" s="2"/>
      <c r="AJ9" s="2"/>
    </row>
    <row r="10" spans="1:36">
      <c r="A10" s="10" t="s">
        <v>35</v>
      </c>
      <c r="B10" s="18">
        <v>44.692448875838181</v>
      </c>
      <c r="C10" s="19">
        <v>2.4043771896003156E-3</v>
      </c>
      <c r="D10" s="18">
        <v>71.22901943317747</v>
      </c>
      <c r="E10" s="19">
        <v>3.7161752344866293E-3</v>
      </c>
      <c r="F10" s="18">
        <v>58.531672490741492</v>
      </c>
      <c r="G10" s="34">
        <v>3.1237129554804867E-3</v>
      </c>
      <c r="H10" s="18">
        <v>48.970472722560302</v>
      </c>
      <c r="I10" s="19">
        <v>2.1436819799719102E-3</v>
      </c>
      <c r="J10" s="18">
        <v>78.04716100694354</v>
      </c>
      <c r="K10" s="19">
        <v>3.3198068562955542E-3</v>
      </c>
      <c r="L10" s="18">
        <v>64.134406218749263</v>
      </c>
      <c r="M10" s="34">
        <v>2.7926070364373405E-3</v>
      </c>
      <c r="N10" s="18">
        <v>51.536094782221575</v>
      </c>
      <c r="O10" s="19">
        <v>1.880323544203529E-3</v>
      </c>
      <c r="P10" s="18">
        <v>82.136145793914991</v>
      </c>
      <c r="Q10" s="19">
        <v>2.916047337393173E-3</v>
      </c>
      <c r="R10" s="18">
        <v>67.494485021956237</v>
      </c>
      <c r="S10" s="34">
        <v>2.4526029826061582E-3</v>
      </c>
      <c r="T10" s="18">
        <v>42.861579268317186</v>
      </c>
      <c r="U10" s="19">
        <v>1.2189292968568678E-3</v>
      </c>
      <c r="V10" s="18">
        <v>68.31105342026045</v>
      </c>
      <c r="W10" s="19">
        <v>1.8944872069795381E-3</v>
      </c>
      <c r="X10" s="18">
        <v>56.133865636648821</v>
      </c>
      <c r="Y10" s="34">
        <v>1.592980473963105E-3</v>
      </c>
      <c r="Z10" s="38">
        <v>53.529003518300392</v>
      </c>
      <c r="AA10" s="19">
        <v>1.0939055874652273E-3</v>
      </c>
      <c r="AB10" s="18">
        <v>85.312363223509678</v>
      </c>
      <c r="AC10" s="19">
        <v>1.7055746432481033E-3</v>
      </c>
      <c r="AD10" s="18">
        <v>70.104507170623165</v>
      </c>
      <c r="AE10" s="19">
        <v>1.4332607016184914E-3</v>
      </c>
      <c r="AF10" s="2"/>
      <c r="AH10" s="2"/>
      <c r="AJ10" s="2"/>
    </row>
    <row r="11" spans="1:36">
      <c r="A11" s="10" t="s">
        <v>36</v>
      </c>
      <c r="B11" s="18">
        <v>223.28102123670845</v>
      </c>
      <c r="C11" s="19">
        <v>1.2012136453378381E-2</v>
      </c>
      <c r="D11" s="18">
        <v>245.15811475418283</v>
      </c>
      <c r="E11" s="19">
        <v>1.279044021429517E-2</v>
      </c>
      <c r="F11" s="18">
        <v>201.45601603713283</v>
      </c>
      <c r="G11" s="34">
        <v>1.0751286277599831E-2</v>
      </c>
      <c r="H11" s="18">
        <v>357.90714287935424</v>
      </c>
      <c r="I11" s="19">
        <v>1.5667381792298742E-2</v>
      </c>
      <c r="J11" s="18">
        <v>379.37477144306774</v>
      </c>
      <c r="K11" s="19">
        <v>1.6137050356389092E-2</v>
      </c>
      <c r="L11" s="18">
        <v>311.74709479452082</v>
      </c>
      <c r="M11" s="34">
        <v>1.357441632097885E-2</v>
      </c>
      <c r="N11" s="18">
        <v>451.84278041860631</v>
      </c>
      <c r="O11" s="19">
        <v>1.6485739206467412E-2</v>
      </c>
      <c r="P11" s="18">
        <v>480.29152878719282</v>
      </c>
      <c r="Q11" s="19">
        <v>1.7051601583625186E-2</v>
      </c>
      <c r="R11" s="18">
        <v>394.67434322078009</v>
      </c>
      <c r="S11" s="34">
        <v>1.4341608370321281E-2</v>
      </c>
      <c r="T11" s="18">
        <v>648.40813014206014</v>
      </c>
      <c r="U11" s="19">
        <v>1.8439910046304943E-2</v>
      </c>
      <c r="V11" s="18">
        <v>681.51364712629436</v>
      </c>
      <c r="W11" s="19">
        <v>1.8900585208656694E-2</v>
      </c>
      <c r="X11" s="18">
        <v>560.02643176899835</v>
      </c>
      <c r="Y11" s="34">
        <v>1.5892566111263887E-2</v>
      </c>
      <c r="Z11" s="38">
        <v>944.8586622398559</v>
      </c>
      <c r="AA11" s="19">
        <v>1.9308899887062872E-2</v>
      </c>
      <c r="AB11" s="18">
        <v>991.79064802757682</v>
      </c>
      <c r="AC11" s="19">
        <v>1.982799346742618E-2</v>
      </c>
      <c r="AD11" s="18">
        <v>814.99318468353033</v>
      </c>
      <c r="AE11" s="19">
        <v>1.6662234010872402E-2</v>
      </c>
      <c r="AF11" s="2"/>
      <c r="AH11" s="2"/>
      <c r="AJ11" s="2"/>
    </row>
    <row r="12" spans="1:36">
      <c r="A12" s="10" t="s">
        <v>37</v>
      </c>
      <c r="B12" s="18">
        <v>134.49609202967503</v>
      </c>
      <c r="C12" s="19">
        <v>7.2356593541098649E-3</v>
      </c>
      <c r="D12" s="18">
        <v>134.49609202967503</v>
      </c>
      <c r="E12" s="19">
        <v>7.0169581206267163E-3</v>
      </c>
      <c r="F12" s="18">
        <v>110.52070171134164</v>
      </c>
      <c r="G12" s="34">
        <v>5.898258722046963E-3</v>
      </c>
      <c r="H12" s="18">
        <v>157.89669264283293</v>
      </c>
      <c r="I12" s="19">
        <v>6.9119262261005112E-3</v>
      </c>
      <c r="J12" s="18">
        <v>157.89669264283293</v>
      </c>
      <c r="K12" s="19">
        <v>6.7162791837544712E-3</v>
      </c>
      <c r="L12" s="18">
        <v>129.74989091084967</v>
      </c>
      <c r="M12" s="34">
        <v>5.6497047325697125E-3</v>
      </c>
      <c r="N12" s="18">
        <v>189.90753209749184</v>
      </c>
      <c r="O12" s="19">
        <v>6.9288836364777475E-3</v>
      </c>
      <c r="P12" s="18">
        <v>189.90753209749184</v>
      </c>
      <c r="Q12" s="19">
        <v>6.7422125541813042E-3</v>
      </c>
      <c r="R12" s="18">
        <v>156.05445028880848</v>
      </c>
      <c r="S12" s="34">
        <v>5.670679761506283E-3</v>
      </c>
      <c r="T12" s="18">
        <v>227.26162710020043</v>
      </c>
      <c r="U12" s="19">
        <v>6.4630342617487749E-3</v>
      </c>
      <c r="V12" s="18">
        <v>227.26162710020043</v>
      </c>
      <c r="W12" s="19">
        <v>6.3027024708564722E-3</v>
      </c>
      <c r="X12" s="18">
        <v>186.7497718345125</v>
      </c>
      <c r="Y12" s="34">
        <v>5.2996303866737126E-3</v>
      </c>
      <c r="Z12" s="38">
        <v>302.04103117013011</v>
      </c>
      <c r="AA12" s="19">
        <v>6.1724364349096516E-3</v>
      </c>
      <c r="AB12" s="18">
        <v>302.04103117013011</v>
      </c>
      <c r="AC12" s="19">
        <v>6.0384392662366443E-3</v>
      </c>
      <c r="AD12" s="18">
        <v>248.19893430936779</v>
      </c>
      <c r="AE12" s="19">
        <v>5.0743353471326344E-3</v>
      </c>
      <c r="AF12" s="2"/>
      <c r="AH12" s="2"/>
      <c r="AJ12" s="2"/>
    </row>
    <row r="13" spans="1:36">
      <c r="A13" s="10" t="s">
        <v>38</v>
      </c>
      <c r="B13" s="18">
        <v>78.82810089237671</v>
      </c>
      <c r="C13" s="19">
        <v>4.2408167923778436E-3</v>
      </c>
      <c r="D13" s="18">
        <v>116.7516852281087</v>
      </c>
      <c r="E13" s="19">
        <v>6.0911932339080552E-3</v>
      </c>
      <c r="F13" s="18">
        <v>115.39439128143756</v>
      </c>
      <c r="G13" s="34">
        <v>6.1583573422172109E-3</v>
      </c>
      <c r="H13" s="18">
        <v>96.466830398512784</v>
      </c>
      <c r="I13" s="19">
        <v>4.2228345877296366E-3</v>
      </c>
      <c r="J13" s="18">
        <v>143.89701474816439</v>
      </c>
      <c r="K13" s="19">
        <v>6.1207901735069988E-3</v>
      </c>
      <c r="L13" s="18">
        <v>118.70040637668221</v>
      </c>
      <c r="M13" s="34">
        <v>5.1685765818876095E-3</v>
      </c>
      <c r="N13" s="18">
        <v>143.86616666019293</v>
      </c>
      <c r="O13" s="19">
        <v>5.2490383978180122E-3</v>
      </c>
      <c r="P13" s="18">
        <v>215.41833005793467</v>
      </c>
      <c r="Q13" s="19">
        <v>7.6479123986076016E-3</v>
      </c>
      <c r="R13" s="18">
        <v>177.57810089385598</v>
      </c>
      <c r="S13" s="34">
        <v>6.4528024735077127E-3</v>
      </c>
      <c r="T13" s="18">
        <v>192.78786930255177</v>
      </c>
      <c r="U13" s="19">
        <v>5.4826440365252412E-3</v>
      </c>
      <c r="V13" s="18">
        <v>292.0212813210245</v>
      </c>
      <c r="W13" s="19">
        <v>8.0986978523796323E-3</v>
      </c>
      <c r="X13" s="18">
        <v>241.44904091624403</v>
      </c>
      <c r="Y13" s="34">
        <v>6.8518995311376077E-3</v>
      </c>
      <c r="Z13" s="38">
        <v>309.32367084697393</v>
      </c>
      <c r="AA13" s="19">
        <v>6.3212626732174846E-3</v>
      </c>
      <c r="AB13" s="18">
        <v>454.16999494296374</v>
      </c>
      <c r="AC13" s="19">
        <v>9.079819123863804E-3</v>
      </c>
      <c r="AD13" s="18">
        <v>377.26916598105095</v>
      </c>
      <c r="AE13" s="19">
        <v>7.7131284614409433E-3</v>
      </c>
      <c r="AF13" s="2"/>
      <c r="AH13" s="2"/>
      <c r="AJ13" s="2"/>
    </row>
    <row r="14" spans="1:36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38">
        <v>0</v>
      </c>
      <c r="AA14" s="19">
        <v>0</v>
      </c>
      <c r="AB14" s="18">
        <v>0</v>
      </c>
      <c r="AC14" s="19">
        <v>0</v>
      </c>
      <c r="AD14" s="18">
        <v>0</v>
      </c>
      <c r="AE14" s="19">
        <v>0</v>
      </c>
      <c r="AF14" s="2"/>
      <c r="AH14" s="2"/>
      <c r="AJ14" s="2"/>
    </row>
    <row r="15" spans="1:36">
      <c r="A15" s="10" t="s">
        <v>40</v>
      </c>
      <c r="B15" s="18">
        <v>167.05181404255839</v>
      </c>
      <c r="C15" s="19">
        <v>8.9871014291728786E-3</v>
      </c>
      <c r="D15" s="18">
        <v>236.31565870471795</v>
      </c>
      <c r="E15" s="19">
        <v>1.232910975594336E-2</v>
      </c>
      <c r="F15" s="18">
        <v>194.18982389213781</v>
      </c>
      <c r="G15" s="34">
        <v>1.0363504798368705E-2</v>
      </c>
      <c r="H15" s="18">
        <v>211.53214729169929</v>
      </c>
      <c r="I15" s="19">
        <v>9.2598177457469261E-3</v>
      </c>
      <c r="J15" s="18">
        <v>299.16604492634798</v>
      </c>
      <c r="K15" s="19">
        <v>1.2725299348543315E-2</v>
      </c>
      <c r="L15" s="18">
        <v>245.83644561339028</v>
      </c>
      <c r="M15" s="34">
        <v>1.0704466265597052E-2</v>
      </c>
      <c r="N15" s="18">
        <v>281.27479795069416</v>
      </c>
      <c r="O15" s="19">
        <v>1.0262469968140297E-2</v>
      </c>
      <c r="P15" s="18">
        <v>403.17883549207795</v>
      </c>
      <c r="Q15" s="19">
        <v>1.4313899908084732E-2</v>
      </c>
      <c r="R15" s="18">
        <v>331.30782568696839</v>
      </c>
      <c r="S15" s="34">
        <v>1.2039006759978814E-2</v>
      </c>
      <c r="T15" s="18">
        <v>378.85866306942984</v>
      </c>
      <c r="U15" s="19">
        <v>1.0774262910202939E-2</v>
      </c>
      <c r="V15" s="18">
        <v>546.64518006397088</v>
      </c>
      <c r="W15" s="19">
        <v>1.5160244916982432E-2</v>
      </c>
      <c r="X15" s="18">
        <v>449.19973492213256</v>
      </c>
      <c r="Y15" s="34">
        <v>1.2747499188318486E-2</v>
      </c>
      <c r="Z15" s="38">
        <v>550.22290322725917</v>
      </c>
      <c r="AA15" s="19">
        <v>1.1244220303594187E-2</v>
      </c>
      <c r="AB15" s="18">
        <v>803.92824590938869</v>
      </c>
      <c r="AC15" s="19">
        <v>1.6072226573089776E-2</v>
      </c>
      <c r="AD15" s="18">
        <v>660.61929772554117</v>
      </c>
      <c r="AE15" s="19">
        <v>1.3506117029770537E-2</v>
      </c>
      <c r="AF15" s="2"/>
      <c r="AH15" s="2"/>
      <c r="AJ15" s="2"/>
    </row>
    <row r="16" spans="1:36">
      <c r="A16" s="10" t="s">
        <v>41</v>
      </c>
      <c r="B16" s="18">
        <v>131.54779524154142</v>
      </c>
      <c r="C16" s="19">
        <v>7.0770460374564408E-3</v>
      </c>
      <c r="D16" s="18">
        <v>131.54779524154142</v>
      </c>
      <c r="E16" s="19">
        <v>6.8631389666475272E-3</v>
      </c>
      <c r="F16" s="18">
        <v>108.09797087239708</v>
      </c>
      <c r="G16" s="34">
        <v>5.7689626437493488E-3</v>
      </c>
      <c r="H16" s="18">
        <v>169.55723241612867</v>
      </c>
      <c r="I16" s="19">
        <v>7.4223662443207994E-3</v>
      </c>
      <c r="J16" s="18">
        <v>169.55723241612867</v>
      </c>
      <c r="K16" s="19">
        <v>7.2122708301905316E-3</v>
      </c>
      <c r="L16" s="18">
        <v>139.33181272455792</v>
      </c>
      <c r="M16" s="34">
        <v>6.0669307405300296E-3</v>
      </c>
      <c r="N16" s="18">
        <v>226.05956984316802</v>
      </c>
      <c r="O16" s="19">
        <v>8.2479111652686912E-3</v>
      </c>
      <c r="P16" s="18">
        <v>226.05956984316802</v>
      </c>
      <c r="Q16" s="19">
        <v>8.0257041569419801E-3</v>
      </c>
      <c r="R16" s="18">
        <v>185.7619943493859</v>
      </c>
      <c r="S16" s="34">
        <v>6.750187385650302E-3</v>
      </c>
      <c r="T16" s="18">
        <v>366.85654527603731</v>
      </c>
      <c r="U16" s="19">
        <v>1.0432937806171893E-2</v>
      </c>
      <c r="V16" s="18">
        <v>366.85654527603731</v>
      </c>
      <c r="W16" s="19">
        <v>1.0174122591059768E-2</v>
      </c>
      <c r="X16" s="18">
        <v>301.46037850943935</v>
      </c>
      <c r="Y16" s="34">
        <v>8.5549158461222415E-3</v>
      </c>
      <c r="Z16" s="38">
        <v>632.57331534640036</v>
      </c>
      <c r="AA16" s="19">
        <v>1.2927113128535251E-2</v>
      </c>
      <c r="AB16" s="18">
        <v>632.57331534640036</v>
      </c>
      <c r="AC16" s="19">
        <v>1.2646478961362215E-2</v>
      </c>
      <c r="AD16" s="18">
        <v>519.8102460889985</v>
      </c>
      <c r="AE16" s="19">
        <v>1.0627328086120488E-2</v>
      </c>
      <c r="AF16" s="2"/>
      <c r="AH16" s="2"/>
      <c r="AJ16" s="2"/>
    </row>
    <row r="17" spans="1:31" s="6" customFormat="1">
      <c r="A17" s="13" t="s">
        <v>0</v>
      </c>
      <c r="B17" s="14">
        <f>SUM(B5:B16)</f>
        <v>1938.8535744162666</v>
      </c>
      <c r="C17" s="20">
        <v>0.10430700097129286</v>
      </c>
      <c r="D17" s="14">
        <f>SUM(D5:D16)</f>
        <v>2518.1940890940182</v>
      </c>
      <c r="E17" s="20">
        <v>0.13137974640098665</v>
      </c>
      <c r="F17" s="14">
        <f>SUM(F5:F16)</f>
        <v>2088.7535840234245</v>
      </c>
      <c r="G17" s="35">
        <v>0.1114724106380582</v>
      </c>
      <c r="H17" s="14">
        <f>SUM(H5:H16)</f>
        <v>2387.4905081036509</v>
      </c>
      <c r="I17" s="20">
        <v>0.10451237439694851</v>
      </c>
      <c r="J17" s="14">
        <f>SUM(J5:J16)</f>
        <v>3052.9451906616664</v>
      </c>
      <c r="K17" s="20">
        <v>0.12985979560424307</v>
      </c>
      <c r="L17" s="14">
        <f>SUM(L5:L16)</f>
        <v>2509.1791248447339</v>
      </c>
      <c r="M17" s="35">
        <v>0.10925728782493348</v>
      </c>
      <c r="N17" s="14">
        <f>SUM(N5:N16)</f>
        <v>2876.1315348531571</v>
      </c>
      <c r="O17" s="20">
        <v>0.10493728451997965</v>
      </c>
      <c r="P17" s="14">
        <f>SUM(P5:P16)</f>
        <v>3634.97732253711</v>
      </c>
      <c r="Q17" s="20">
        <v>0.12905117278651493</v>
      </c>
      <c r="R17" s="14">
        <f>SUM(R5:R16)</f>
        <v>2987.5635338441343</v>
      </c>
      <c r="S17" s="35">
        <v>0.10856156960747111</v>
      </c>
      <c r="T17" s="14">
        <f>SUM(T5:T16)</f>
        <v>3711.256334154361</v>
      </c>
      <c r="U17" s="20">
        <v>0.10554345292615676</v>
      </c>
      <c r="V17" s="14">
        <f>SUM(V5:V16)</f>
        <v>4605.7607546110248</v>
      </c>
      <c r="W17" s="20">
        <v>0.1277326931900466</v>
      </c>
      <c r="X17" s="14">
        <f>SUM(X5:X16)</f>
        <v>3786.2175646197657</v>
      </c>
      <c r="Y17" s="35">
        <v>0.10744620172172235</v>
      </c>
      <c r="Z17" s="39">
        <f>SUM(Z5:Z16)</f>
        <v>5147.5636958025198</v>
      </c>
      <c r="AA17" s="20">
        <v>0.10519434920447257</v>
      </c>
      <c r="AB17" s="14">
        <f>SUM(AB5:AB16)</f>
        <v>6233.4397032672614</v>
      </c>
      <c r="AC17" s="20">
        <v>0.12461964827131707</v>
      </c>
      <c r="AD17" s="14">
        <f>SUM(AD5:AD16)</f>
        <v>5126.321230647538</v>
      </c>
      <c r="AE17" s="20">
        <v>0.10480574017698137</v>
      </c>
    </row>
    <row r="18" spans="1:31">
      <c r="A18" s="21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</sheetData>
  <mergeCells count="21">
    <mergeCell ref="H2:M2"/>
    <mergeCell ref="H3:I3"/>
    <mergeCell ref="J3:K3"/>
    <mergeCell ref="L3:M3"/>
    <mergeCell ref="B2:G2"/>
    <mergeCell ref="B1:AE1"/>
    <mergeCell ref="AD3:AE3"/>
    <mergeCell ref="Z2:AE2"/>
    <mergeCell ref="V3:W3"/>
    <mergeCell ref="X3:Y3"/>
    <mergeCell ref="T2:Y2"/>
    <mergeCell ref="Z3:AA3"/>
    <mergeCell ref="AB3:AC3"/>
    <mergeCell ref="N3:O3"/>
    <mergeCell ref="P3:Q3"/>
    <mergeCell ref="R3:S3"/>
    <mergeCell ref="N2:S2"/>
    <mergeCell ref="T3:U3"/>
    <mergeCell ref="B3:C3"/>
    <mergeCell ref="D3:E3"/>
    <mergeCell ref="F3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31" width="13.85546875" customWidth="1"/>
    <col min="32" max="37" width="13.5703125" customWidth="1"/>
  </cols>
  <sheetData>
    <row r="1" spans="1:44">
      <c r="B1" s="59" t="s">
        <v>46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</row>
    <row r="2" spans="1:44">
      <c r="A2" s="17"/>
      <c r="B2" s="60" t="s">
        <v>45</v>
      </c>
      <c r="C2" s="55"/>
      <c r="D2" s="56"/>
      <c r="E2" s="56"/>
      <c r="F2" s="56"/>
      <c r="G2" s="61"/>
      <c r="H2" s="60" t="s">
        <v>21</v>
      </c>
      <c r="I2" s="55"/>
      <c r="J2" s="56"/>
      <c r="K2" s="56"/>
      <c r="L2" s="56"/>
      <c r="M2" s="61"/>
      <c r="N2" s="60" t="s">
        <v>22</v>
      </c>
      <c r="O2" s="55"/>
      <c r="P2" s="56"/>
      <c r="Q2" s="56"/>
      <c r="R2" s="56"/>
      <c r="S2" s="61"/>
      <c r="T2" s="60" t="s">
        <v>23</v>
      </c>
      <c r="U2" s="55"/>
      <c r="V2" s="56"/>
      <c r="W2" s="56"/>
      <c r="X2" s="56"/>
      <c r="Y2" s="61"/>
      <c r="Z2" s="60" t="s">
        <v>24</v>
      </c>
      <c r="AA2" s="55"/>
      <c r="AB2" s="56"/>
      <c r="AC2" s="56"/>
      <c r="AD2" s="56"/>
      <c r="AE2" s="61"/>
      <c r="AF2" s="54" t="s">
        <v>25</v>
      </c>
      <c r="AG2" s="55"/>
      <c r="AH2" s="56"/>
      <c r="AI2" s="56"/>
      <c r="AJ2" s="56"/>
      <c r="AK2" s="57"/>
    </row>
    <row r="3" spans="1:44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1">
        <v>2011</v>
      </c>
      <c r="U3" s="50"/>
      <c r="V3" s="51" t="s">
        <v>2</v>
      </c>
      <c r="W3" s="50"/>
      <c r="X3" s="51" t="s">
        <v>3</v>
      </c>
      <c r="Y3" s="52"/>
      <c r="Z3" s="51">
        <v>2011</v>
      </c>
      <c r="AA3" s="50"/>
      <c r="AB3" s="51" t="s">
        <v>2</v>
      </c>
      <c r="AC3" s="50"/>
      <c r="AD3" s="51" t="s">
        <v>3</v>
      </c>
      <c r="AE3" s="52"/>
      <c r="AF3" s="58">
        <v>2011</v>
      </c>
      <c r="AG3" s="50"/>
      <c r="AH3" s="51" t="s">
        <v>2</v>
      </c>
      <c r="AI3" s="50"/>
      <c r="AJ3" s="51" t="s">
        <v>3</v>
      </c>
      <c r="AK3" s="50"/>
    </row>
    <row r="4" spans="1:44" s="5" customFormat="1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4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3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44">
      <c r="A5" s="10" t="s">
        <v>30</v>
      </c>
      <c r="B5" s="18">
        <v>267.47261828844097</v>
      </c>
      <c r="C5" s="19">
        <v>1.6011128400067316E-2</v>
      </c>
      <c r="D5" s="18">
        <v>470.75125680391949</v>
      </c>
      <c r="E5" s="19">
        <v>2.7507028226081389E-2</v>
      </c>
      <c r="F5" s="18">
        <v>386.83472841713387</v>
      </c>
      <c r="G5" s="34">
        <v>2.309125096099101E-2</v>
      </c>
      <c r="H5" s="18">
        <v>509.27129925603987</v>
      </c>
      <c r="I5" s="19">
        <v>1.6118085217268926E-2</v>
      </c>
      <c r="J5" s="18">
        <v>895.76851618206922</v>
      </c>
      <c r="K5" s="19">
        <v>2.770670491067705E-2</v>
      </c>
      <c r="L5" s="18">
        <v>736.08804155830921</v>
      </c>
      <c r="M5" s="34">
        <v>2.3262807892130276E-2</v>
      </c>
      <c r="N5" s="18">
        <v>481.24607106255121</v>
      </c>
      <c r="O5" s="19">
        <v>1.9558844950994931E-2</v>
      </c>
      <c r="P5" s="18">
        <v>847.78526413831867</v>
      </c>
      <c r="Q5" s="19">
        <v>3.3580466684647127E-2</v>
      </c>
      <c r="R5" s="18">
        <v>696.65832574844444</v>
      </c>
      <c r="S5" s="34">
        <v>2.8230483023435109E-2</v>
      </c>
      <c r="T5" s="18">
        <v>683.9115561855948</v>
      </c>
      <c r="U5" s="19">
        <v>1.6779447404619043E-2</v>
      </c>
      <c r="V5" s="18">
        <v>1203.8551502275288</v>
      </c>
      <c r="W5" s="19">
        <v>2.884751419774953E-2</v>
      </c>
      <c r="X5" s="18">
        <v>989.25488431740428</v>
      </c>
      <c r="Y5" s="34">
        <v>2.4246775143512568E-2</v>
      </c>
      <c r="Z5" s="18">
        <v>657.14792487601233</v>
      </c>
      <c r="AA5" s="19">
        <v>1.7663214507533994E-2</v>
      </c>
      <c r="AB5" s="18">
        <v>1157.0497585137437</v>
      </c>
      <c r="AC5" s="19">
        <v>3.033600658618632E-2</v>
      </c>
      <c r="AD5" s="18">
        <v>950.79306243085898</v>
      </c>
      <c r="AE5" s="34">
        <v>2.5541532876626621E-2</v>
      </c>
      <c r="AF5" s="38">
        <v>786.00234243057321</v>
      </c>
      <c r="AG5" s="19">
        <v>1.9109840748118053E-2</v>
      </c>
      <c r="AH5" s="18">
        <v>1383.5923751694461</v>
      </c>
      <c r="AI5" s="19">
        <v>3.2785548892732282E-2</v>
      </c>
      <c r="AJ5" s="18">
        <v>1136.9519952479361</v>
      </c>
      <c r="AK5" s="19">
        <v>2.7604391958359269E-2</v>
      </c>
      <c r="AL5" s="2"/>
      <c r="AN5" s="2"/>
      <c r="AP5" s="2"/>
      <c r="AR5" s="2"/>
    </row>
    <row r="6" spans="1:44">
      <c r="A6" s="10" t="s">
        <v>31</v>
      </c>
      <c r="B6" s="18">
        <v>74.631281258276971</v>
      </c>
      <c r="C6" s="19">
        <v>4.4674891752814984E-3</v>
      </c>
      <c r="D6" s="18">
        <v>74.631281258276971</v>
      </c>
      <c r="E6" s="19">
        <v>4.3608694197817622E-3</v>
      </c>
      <c r="F6" s="18">
        <v>61.32744416441021</v>
      </c>
      <c r="G6" s="34">
        <v>3.6608073163211783E-3</v>
      </c>
      <c r="H6" s="18">
        <v>178.77780944240462</v>
      </c>
      <c r="I6" s="19">
        <v>5.658194309710392E-3</v>
      </c>
      <c r="J6" s="18">
        <v>178.77780944240462</v>
      </c>
      <c r="K6" s="19">
        <v>5.5297143417252755E-3</v>
      </c>
      <c r="L6" s="18">
        <v>146.90872167223682</v>
      </c>
      <c r="M6" s="34">
        <v>4.6427997426839911E-3</v>
      </c>
      <c r="N6" s="18">
        <v>143.48572470387577</v>
      </c>
      <c r="O6" s="19">
        <v>5.8315593849273799E-3</v>
      </c>
      <c r="P6" s="18">
        <v>143.48572470387577</v>
      </c>
      <c r="Q6" s="19">
        <v>5.6834174902040133E-3</v>
      </c>
      <c r="R6" s="18">
        <v>117.90783464796746</v>
      </c>
      <c r="S6" s="34">
        <v>4.777944942785853E-3</v>
      </c>
      <c r="T6" s="18">
        <v>249.2403669180153</v>
      </c>
      <c r="U6" s="19">
        <v>6.1149948264273496E-3</v>
      </c>
      <c r="V6" s="18">
        <v>249.2403669180153</v>
      </c>
      <c r="W6" s="19">
        <v>5.9724502752352259E-3</v>
      </c>
      <c r="X6" s="18">
        <v>204.81056238045608</v>
      </c>
      <c r="Y6" s="34">
        <v>5.0199354400780735E-3</v>
      </c>
      <c r="Z6" s="18">
        <v>292.87226367632047</v>
      </c>
      <c r="AA6" s="19">
        <v>7.8719956661172374E-3</v>
      </c>
      <c r="AB6" s="18">
        <v>292.87226367632047</v>
      </c>
      <c r="AC6" s="19">
        <v>7.678645498538101E-3</v>
      </c>
      <c r="AD6" s="18">
        <v>240.66459928184594</v>
      </c>
      <c r="AE6" s="34">
        <v>6.4650690225712924E-3</v>
      </c>
      <c r="AF6" s="38">
        <v>340.5952108320223</v>
      </c>
      <c r="AG6" s="19">
        <v>8.280789874549957E-3</v>
      </c>
      <c r="AH6" s="18">
        <v>340.5952108320223</v>
      </c>
      <c r="AI6" s="19">
        <v>8.0707303232978381E-3</v>
      </c>
      <c r="AJ6" s="18">
        <v>279.88041237935744</v>
      </c>
      <c r="AK6" s="19">
        <v>6.7952988666880442E-3</v>
      </c>
      <c r="AL6" s="2"/>
      <c r="AN6" s="2"/>
      <c r="AP6" s="2"/>
      <c r="AR6" s="2"/>
    </row>
    <row r="7" spans="1:44">
      <c r="A7" s="10" t="s">
        <v>32</v>
      </c>
      <c r="B7" s="18">
        <v>124.64692886825087</v>
      </c>
      <c r="C7" s="19">
        <v>7.4614665065693923E-3</v>
      </c>
      <c r="D7" s="18">
        <v>126.34047824128263</v>
      </c>
      <c r="E7" s="19">
        <v>7.3823511904655796E-3</v>
      </c>
      <c r="F7" s="18">
        <v>103.81891472870618</v>
      </c>
      <c r="G7" s="34">
        <v>6.1972424872701716E-3</v>
      </c>
      <c r="H7" s="18">
        <v>297.62698752757541</v>
      </c>
      <c r="I7" s="19">
        <v>9.4196887885423138E-3</v>
      </c>
      <c r="J7" s="18">
        <v>301.65009595809363</v>
      </c>
      <c r="K7" s="19">
        <v>9.3302343674797877E-3</v>
      </c>
      <c r="L7" s="18">
        <v>247.87768754817259</v>
      </c>
      <c r="M7" s="34">
        <v>7.8337518076930374E-3</v>
      </c>
      <c r="N7" s="18">
        <v>185.5320436519512</v>
      </c>
      <c r="O7" s="19">
        <v>7.5404095605760809E-3</v>
      </c>
      <c r="P7" s="18">
        <v>188.0528251830884</v>
      </c>
      <c r="Q7" s="19">
        <v>7.4487041685406975E-3</v>
      </c>
      <c r="R7" s="18">
        <v>154.53036504175526</v>
      </c>
      <c r="S7" s="34">
        <v>6.2619891066826071E-3</v>
      </c>
      <c r="T7" s="18">
        <v>399.22941816985957</v>
      </c>
      <c r="U7" s="19">
        <v>9.7949054435043613E-3</v>
      </c>
      <c r="V7" s="18">
        <v>404.63372295563499</v>
      </c>
      <c r="W7" s="19">
        <v>9.696081015764059E-3</v>
      </c>
      <c r="X7" s="18">
        <v>332.50336364615225</v>
      </c>
      <c r="Y7" s="34">
        <v>8.1497038029312314E-3</v>
      </c>
      <c r="Z7" s="18">
        <v>305.10206576844189</v>
      </c>
      <c r="AA7" s="19">
        <v>8.200715592880433E-3</v>
      </c>
      <c r="AB7" s="18">
        <v>309.25151307730408</v>
      </c>
      <c r="AC7" s="19">
        <v>8.1080833978582501E-3</v>
      </c>
      <c r="AD7" s="18">
        <v>254.12406944178468</v>
      </c>
      <c r="AE7" s="34">
        <v>6.8266361323618624E-3</v>
      </c>
      <c r="AF7" s="38">
        <v>411.19830559405773</v>
      </c>
      <c r="AG7" s="19">
        <v>9.9973418800498124E-3</v>
      </c>
      <c r="AH7" s="18">
        <v>416.7709725938933</v>
      </c>
      <c r="AI7" s="19">
        <v>9.8757880892305881E-3</v>
      </c>
      <c r="AJ7" s="18">
        <v>342.47701660976446</v>
      </c>
      <c r="AK7" s="19">
        <v>8.3151002353127872E-3</v>
      </c>
      <c r="AL7" s="2"/>
      <c r="AN7" s="2"/>
      <c r="AP7" s="2"/>
      <c r="AR7" s="2"/>
    </row>
    <row r="8" spans="1:44">
      <c r="A8" s="10" t="s">
        <v>33</v>
      </c>
      <c r="B8" s="18">
        <v>219.5667667414086</v>
      </c>
      <c r="C8" s="19">
        <v>1.3143445176482384E-2</v>
      </c>
      <c r="D8" s="18">
        <v>278.49718445810566</v>
      </c>
      <c r="E8" s="19">
        <v>1.6273201192884262E-2</v>
      </c>
      <c r="F8" s="18">
        <v>228.85203418513899</v>
      </c>
      <c r="G8" s="34">
        <v>1.3660820412700761E-2</v>
      </c>
      <c r="H8" s="18">
        <v>402.32940441282011</v>
      </c>
      <c r="I8" s="19">
        <v>1.2733448036855926E-2</v>
      </c>
      <c r="J8" s="18">
        <v>497.633585278216</v>
      </c>
      <c r="K8" s="19">
        <v>1.5392131618681875E-2</v>
      </c>
      <c r="L8" s="18">
        <v>408.92498964166441</v>
      </c>
      <c r="M8" s="34">
        <v>1.2923377285394808E-2</v>
      </c>
      <c r="N8" s="18">
        <v>343.78760553246411</v>
      </c>
      <c r="O8" s="19">
        <v>1.3972245961067373E-2</v>
      </c>
      <c r="P8" s="18">
        <v>438.36983037464159</v>
      </c>
      <c r="Q8" s="19">
        <v>1.7363669913998816E-2</v>
      </c>
      <c r="R8" s="18">
        <v>360.22564322090108</v>
      </c>
      <c r="S8" s="34">
        <v>1.4597319130046079E-2</v>
      </c>
      <c r="T8" s="18">
        <v>437.54403796137336</v>
      </c>
      <c r="U8" s="19">
        <v>1.0734936565664866E-2</v>
      </c>
      <c r="V8" s="18">
        <v>558.8434620548494</v>
      </c>
      <c r="W8" s="19">
        <v>1.3391349202518136E-2</v>
      </c>
      <c r="X8" s="18">
        <v>459.22354055811536</v>
      </c>
      <c r="Y8" s="34">
        <v>1.1255633007264244E-2</v>
      </c>
      <c r="Z8" s="18">
        <v>441.9782602995985</v>
      </c>
      <c r="AA8" s="19">
        <v>1.187975571985782E-2</v>
      </c>
      <c r="AB8" s="18">
        <v>560.93929096002364</v>
      </c>
      <c r="AC8" s="19">
        <v>1.4706937104305904E-2</v>
      </c>
      <c r="AD8" s="18">
        <v>460.94576518019329</v>
      </c>
      <c r="AE8" s="34">
        <v>1.2382569752445859E-2</v>
      </c>
      <c r="AF8" s="38">
        <v>442.96344331839822</v>
      </c>
      <c r="AG8" s="19">
        <v>1.0769638208553187E-2</v>
      </c>
      <c r="AH8" s="18">
        <v>578.53516006236021</v>
      </c>
      <c r="AI8" s="19">
        <v>1.3708945724759634E-2</v>
      </c>
      <c r="AJ8" s="18">
        <v>475.40497935559148</v>
      </c>
      <c r="AK8" s="19">
        <v>1.1542497347239047E-2</v>
      </c>
      <c r="AL8" s="2"/>
      <c r="AN8" s="2"/>
      <c r="AP8" s="2"/>
      <c r="AR8" s="2"/>
    </row>
    <row r="9" spans="1:44">
      <c r="A9" s="10" t="s">
        <v>34</v>
      </c>
      <c r="B9" s="18">
        <v>163.39911128889213</v>
      </c>
      <c r="C9" s="19">
        <v>9.7812036538336092E-3</v>
      </c>
      <c r="D9" s="18">
        <v>163.39911128889213</v>
      </c>
      <c r="E9" s="19">
        <v>9.5477683837863897E-3</v>
      </c>
      <c r="F9" s="18">
        <v>134.2714436243505</v>
      </c>
      <c r="G9" s="34">
        <v>8.0150394312092088E-3</v>
      </c>
      <c r="H9" s="18">
        <v>230.24673622539214</v>
      </c>
      <c r="I9" s="19">
        <v>7.2871503281262068E-3</v>
      </c>
      <c r="J9" s="18">
        <v>230.24673622539214</v>
      </c>
      <c r="K9" s="19">
        <v>7.1216818430206988E-3</v>
      </c>
      <c r="L9" s="18">
        <v>189.20275281130048</v>
      </c>
      <c r="M9" s="34">
        <v>5.9794305067009286E-3</v>
      </c>
      <c r="N9" s="18">
        <v>246.78980453125095</v>
      </c>
      <c r="O9" s="19">
        <v>1.0030052841066606E-2</v>
      </c>
      <c r="P9" s="18">
        <v>246.78980453125095</v>
      </c>
      <c r="Q9" s="19">
        <v>9.7752546071857051E-3</v>
      </c>
      <c r="R9" s="18">
        <v>202.79683937568015</v>
      </c>
      <c r="S9" s="34">
        <v>8.2178774294426327E-3</v>
      </c>
      <c r="T9" s="18">
        <v>367.13801894438114</v>
      </c>
      <c r="U9" s="19">
        <v>9.0075581022080551E-3</v>
      </c>
      <c r="V9" s="18">
        <v>367.13801894438114</v>
      </c>
      <c r="W9" s="19">
        <v>8.7975859986394265E-3</v>
      </c>
      <c r="X9" s="18">
        <v>301.69167643690446</v>
      </c>
      <c r="Y9" s="34">
        <v>7.3945050534498279E-3</v>
      </c>
      <c r="Z9" s="18">
        <v>325.66982474172306</v>
      </c>
      <c r="AA9" s="19">
        <v>8.7535481058231869E-3</v>
      </c>
      <c r="AB9" s="18">
        <v>325.66982474172306</v>
      </c>
      <c r="AC9" s="19">
        <v>8.5385454476716045E-3</v>
      </c>
      <c r="AD9" s="18">
        <v>267.61563859211151</v>
      </c>
      <c r="AE9" s="34">
        <v>7.1890655301209703E-3</v>
      </c>
      <c r="AF9" s="38">
        <v>324.39718173892436</v>
      </c>
      <c r="AG9" s="19">
        <v>7.8869720197007193E-3</v>
      </c>
      <c r="AH9" s="18">
        <v>324.39718173892436</v>
      </c>
      <c r="AI9" s="19">
        <v>7.6869024818552846E-3</v>
      </c>
      <c r="AJ9" s="18">
        <v>266.5698580376378</v>
      </c>
      <c r="AK9" s="19">
        <v>6.4721280021593757E-3</v>
      </c>
      <c r="AL9" s="2"/>
      <c r="AN9" s="2"/>
      <c r="AP9" s="2"/>
      <c r="AR9" s="2"/>
    </row>
    <row r="10" spans="1:44">
      <c r="A10" s="10" t="s">
        <v>35</v>
      </c>
      <c r="B10" s="18">
        <v>44.19432437537175</v>
      </c>
      <c r="C10" s="19">
        <v>2.6455081894223242E-3</v>
      </c>
      <c r="D10" s="18">
        <v>70.435128728677554</v>
      </c>
      <c r="E10" s="19">
        <v>4.1156790259073359E-3</v>
      </c>
      <c r="F10" s="18">
        <v>57.879301433565473</v>
      </c>
      <c r="G10" s="34">
        <v>3.454977996205446E-3</v>
      </c>
      <c r="H10" s="18">
        <v>21.173332062391136</v>
      </c>
      <c r="I10" s="19">
        <v>6.7012134988501471E-4</v>
      </c>
      <c r="J10" s="18">
        <v>33.745201233591906</v>
      </c>
      <c r="K10" s="19">
        <v>1.043761101043776E-3</v>
      </c>
      <c r="L10" s="18">
        <v>27.729752318038571</v>
      </c>
      <c r="M10" s="34">
        <v>8.7635155667691435E-4</v>
      </c>
      <c r="N10" s="18">
        <v>61.612260278147083</v>
      </c>
      <c r="O10" s="19">
        <v>2.5040508760932642E-3</v>
      </c>
      <c r="P10" s="18">
        <v>98.195131281935645</v>
      </c>
      <c r="Q10" s="19">
        <v>3.8894735189329782E-3</v>
      </c>
      <c r="R10" s="18">
        <v>80.690781792547114</v>
      </c>
      <c r="S10" s="34">
        <v>3.2698091178267876E-3</v>
      </c>
      <c r="T10" s="18">
        <v>33.823257433716321</v>
      </c>
      <c r="U10" s="19">
        <v>8.2983766545380549E-4</v>
      </c>
      <c r="V10" s="18">
        <v>53.906141230538267</v>
      </c>
      <c r="W10" s="19">
        <v>1.2917319614406582E-3</v>
      </c>
      <c r="X10" s="18">
        <v>44.296785619877113</v>
      </c>
      <c r="Y10" s="34">
        <v>1.0857203917134556E-3</v>
      </c>
      <c r="Z10" s="18">
        <v>50.759955734919316</v>
      </c>
      <c r="AA10" s="19">
        <v>1.3643564144373941E-3</v>
      </c>
      <c r="AB10" s="18">
        <v>80.899166736519263</v>
      </c>
      <c r="AC10" s="19">
        <v>2.1210476359188337E-3</v>
      </c>
      <c r="AD10" s="18">
        <v>66.478010926965837</v>
      </c>
      <c r="AE10" s="34">
        <v>1.7858252954883287E-3</v>
      </c>
      <c r="AF10" s="38">
        <v>61.914107086426192</v>
      </c>
      <c r="AG10" s="19">
        <v>1.5052992371813955E-3</v>
      </c>
      <c r="AH10" s="18">
        <v>98.676202530290951</v>
      </c>
      <c r="AI10" s="19">
        <v>2.3382272992143391E-3</v>
      </c>
      <c r="AJ10" s="18">
        <v>81.086096861847778</v>
      </c>
      <c r="AK10" s="19">
        <v>1.9687131994168467E-3</v>
      </c>
      <c r="AL10" s="2"/>
      <c r="AN10" s="2"/>
      <c r="AP10" s="2"/>
      <c r="AR10" s="2"/>
    </row>
    <row r="11" spans="1:44">
      <c r="A11" s="10" t="s">
        <v>36</v>
      </c>
      <c r="B11" s="18">
        <v>161.80685695048442</v>
      </c>
      <c r="C11" s="19">
        <v>9.6858900145499124E-3</v>
      </c>
      <c r="D11" s="18">
        <v>181.53297430756294</v>
      </c>
      <c r="E11" s="19">
        <v>1.0607369764968125E-2</v>
      </c>
      <c r="F11" s="18">
        <v>149.17274845273653</v>
      </c>
      <c r="G11" s="34">
        <v>8.9045401511845049E-3</v>
      </c>
      <c r="H11" s="18">
        <v>450.39006841410594</v>
      </c>
      <c r="I11" s="19">
        <v>1.425453488997897E-2</v>
      </c>
      <c r="J11" s="18">
        <v>488.62247605258233</v>
      </c>
      <c r="K11" s="19">
        <v>1.5113412128409271E-2</v>
      </c>
      <c r="L11" s="18">
        <v>401.52020858233931</v>
      </c>
      <c r="M11" s="34">
        <v>1.268936180145664E-2</v>
      </c>
      <c r="N11" s="18">
        <v>332.49140462211722</v>
      </c>
      <c r="O11" s="19">
        <v>1.351314477473884E-2</v>
      </c>
      <c r="P11" s="18">
        <v>357.65844632582213</v>
      </c>
      <c r="Q11" s="19">
        <v>1.4166721278806516E-2</v>
      </c>
      <c r="R11" s="18">
        <v>293.90194067643642</v>
      </c>
      <c r="S11" s="34">
        <v>1.1909702992362893E-2</v>
      </c>
      <c r="T11" s="18">
        <v>763.21843131715389</v>
      </c>
      <c r="U11" s="19">
        <v>1.8725204173983479E-2</v>
      </c>
      <c r="V11" s="18">
        <v>798.51011066001479</v>
      </c>
      <c r="W11" s="19">
        <v>1.9134388177811674E-2</v>
      </c>
      <c r="X11" s="18">
        <v>656.1670039771426</v>
      </c>
      <c r="Y11" s="34">
        <v>1.6082744754911275E-2</v>
      </c>
      <c r="Z11" s="18">
        <v>778.99972636683594</v>
      </c>
      <c r="AA11" s="19">
        <v>2.0938420022742696E-2</v>
      </c>
      <c r="AB11" s="18">
        <v>817.8397561548544</v>
      </c>
      <c r="AC11" s="19">
        <v>2.1442459191234498E-2</v>
      </c>
      <c r="AD11" s="18">
        <v>672.05093005768481</v>
      </c>
      <c r="AE11" s="34">
        <v>1.805357191074803E-2</v>
      </c>
      <c r="AF11" s="38">
        <v>874.16073598726632</v>
      </c>
      <c r="AG11" s="19">
        <v>2.1253209502298486E-2</v>
      </c>
      <c r="AH11" s="18">
        <v>913.32892678814346</v>
      </c>
      <c r="AI11" s="19">
        <v>2.1642205263448486E-2</v>
      </c>
      <c r="AJ11" s="18">
        <v>750.51811809982223</v>
      </c>
      <c r="AK11" s="19">
        <v>1.8222050174915048E-2</v>
      </c>
      <c r="AL11" s="2"/>
      <c r="AN11" s="2"/>
      <c r="AP11" s="2"/>
      <c r="AR11" s="2"/>
    </row>
    <row r="12" spans="1:44">
      <c r="A12" s="10" t="s">
        <v>37</v>
      </c>
      <c r="B12" s="18">
        <v>108.29759896157036</v>
      </c>
      <c r="C12" s="19">
        <v>6.482782325489482E-3</v>
      </c>
      <c r="D12" s="18">
        <v>108.29759896157036</v>
      </c>
      <c r="E12" s="19">
        <v>6.3280661886656814E-3</v>
      </c>
      <c r="F12" s="18">
        <v>88.992374798855636</v>
      </c>
      <c r="G12" s="34">
        <v>5.3122046939876781E-3</v>
      </c>
      <c r="H12" s="18">
        <v>245.77089230391229</v>
      </c>
      <c r="I12" s="19">
        <v>7.7784791561306523E-3</v>
      </c>
      <c r="J12" s="18">
        <v>245.77089230391229</v>
      </c>
      <c r="K12" s="19">
        <v>7.6018541237881853E-3</v>
      </c>
      <c r="L12" s="18">
        <v>201.95955932799748</v>
      </c>
      <c r="M12" s="34">
        <v>6.3825876326973705E-3</v>
      </c>
      <c r="N12" s="18">
        <v>144.22863535484836</v>
      </c>
      <c r="O12" s="19">
        <v>5.8617528246426047E-3</v>
      </c>
      <c r="P12" s="18">
        <v>144.22863535484836</v>
      </c>
      <c r="Q12" s="19">
        <v>5.7128439115160315E-3</v>
      </c>
      <c r="R12" s="18">
        <v>118.51831340028842</v>
      </c>
      <c r="S12" s="34">
        <v>4.802683195981994E-3</v>
      </c>
      <c r="T12" s="18">
        <v>264.11660326277689</v>
      </c>
      <c r="U12" s="19">
        <v>6.4799762674747812E-3</v>
      </c>
      <c r="V12" s="18">
        <v>264.11660326277689</v>
      </c>
      <c r="W12" s="19">
        <v>6.3289237588461736E-3</v>
      </c>
      <c r="X12" s="18">
        <v>217.03494789854278</v>
      </c>
      <c r="Y12" s="34">
        <v>5.3195568335364235E-3</v>
      </c>
      <c r="Z12" s="18">
        <v>268.41316902172173</v>
      </c>
      <c r="AA12" s="19">
        <v>7.2145695080330155E-3</v>
      </c>
      <c r="AB12" s="18">
        <v>268.41316902172173</v>
      </c>
      <c r="AC12" s="19">
        <v>7.0373668922600382E-3</v>
      </c>
      <c r="AD12" s="18">
        <v>220.56560410915395</v>
      </c>
      <c r="AE12" s="34">
        <v>5.9251417068649868E-3</v>
      </c>
      <c r="AF12" s="38">
        <v>304.89124057577436</v>
      </c>
      <c r="AG12" s="19">
        <v>7.412729884343619E-3</v>
      </c>
      <c r="AH12" s="18">
        <v>304.89124057577436</v>
      </c>
      <c r="AI12" s="19">
        <v>7.2246904899563756E-3</v>
      </c>
      <c r="AJ12" s="18">
        <v>250.5410629079189</v>
      </c>
      <c r="AK12" s="19">
        <v>6.0829601698935013E-3</v>
      </c>
      <c r="AL12" s="2"/>
      <c r="AN12" s="2"/>
      <c r="AP12" s="2"/>
      <c r="AR12" s="2"/>
    </row>
    <row r="13" spans="1:44">
      <c r="A13" s="10" t="s">
        <v>38</v>
      </c>
      <c r="B13" s="18">
        <v>69.477909300510973</v>
      </c>
      <c r="C13" s="19">
        <v>4.1590041399268965E-3</v>
      </c>
      <c r="D13" s="18">
        <v>103.13004839371986</v>
      </c>
      <c r="E13" s="19">
        <v>6.0261148772775249E-3</v>
      </c>
      <c r="F13" s="18">
        <v>85.730622841486465</v>
      </c>
      <c r="G13" s="34">
        <v>5.1175015624247387E-3</v>
      </c>
      <c r="H13" s="18">
        <v>184.70737609235007</v>
      </c>
      <c r="I13" s="19">
        <v>5.8458610026988116E-3</v>
      </c>
      <c r="J13" s="18">
        <v>284.84180017538347</v>
      </c>
      <c r="K13" s="19">
        <v>8.8103428074505982E-3</v>
      </c>
      <c r="L13" s="18">
        <v>235.29739477797119</v>
      </c>
      <c r="M13" s="34">
        <v>7.4361730977870856E-3</v>
      </c>
      <c r="N13" s="18">
        <v>98.746945678405993</v>
      </c>
      <c r="O13" s="19">
        <v>4.0132820111007748E-3</v>
      </c>
      <c r="P13" s="18">
        <v>143.82600601025916</v>
      </c>
      <c r="Q13" s="19">
        <v>5.6968959092751799E-3</v>
      </c>
      <c r="R13" s="18">
        <v>119.70188754569861</v>
      </c>
      <c r="S13" s="34">
        <v>4.8506448273643249E-3</v>
      </c>
      <c r="T13" s="18">
        <v>281.88156055223743</v>
      </c>
      <c r="U13" s="19">
        <v>6.9158311141838107E-3</v>
      </c>
      <c r="V13" s="18">
        <v>417.76524905908531</v>
      </c>
      <c r="W13" s="19">
        <v>1.0010746684333742E-2</v>
      </c>
      <c r="X13" s="18">
        <v>344.96981147787415</v>
      </c>
      <c r="Y13" s="34">
        <v>8.4552581774468144E-3</v>
      </c>
      <c r="Z13" s="18">
        <v>179.20530077183625</v>
      </c>
      <c r="AA13" s="19">
        <v>4.8167871320864523E-3</v>
      </c>
      <c r="AB13" s="18">
        <v>265.64815453441878</v>
      </c>
      <c r="AC13" s="19">
        <v>6.9648726048877584E-3</v>
      </c>
      <c r="AD13" s="18">
        <v>220.49577297834219</v>
      </c>
      <c r="AE13" s="34">
        <v>5.9232658053739928E-3</v>
      </c>
      <c r="AF13" s="38">
        <v>220.6696458412367</v>
      </c>
      <c r="AG13" s="19">
        <v>5.3650753468869267E-3</v>
      </c>
      <c r="AH13" s="18">
        <v>338.51996998448357</v>
      </c>
      <c r="AI13" s="19">
        <v>8.0215555002125013E-3</v>
      </c>
      <c r="AJ13" s="18">
        <v>278.99167225133095</v>
      </c>
      <c r="AK13" s="19">
        <v>6.7737208836723094E-3</v>
      </c>
      <c r="AL13" s="2"/>
      <c r="AN13" s="2"/>
      <c r="AP13" s="2"/>
      <c r="AR13" s="2"/>
    </row>
    <row r="14" spans="1:44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18">
        <v>0</v>
      </c>
      <c r="AA14" s="19">
        <v>0</v>
      </c>
      <c r="AB14" s="18">
        <v>0</v>
      </c>
      <c r="AC14" s="19">
        <v>0</v>
      </c>
      <c r="AD14" s="18">
        <v>0</v>
      </c>
      <c r="AE14" s="34">
        <v>0</v>
      </c>
      <c r="AF14" s="38">
        <v>0</v>
      </c>
      <c r="AG14" s="19">
        <v>0</v>
      </c>
      <c r="AH14" s="18">
        <v>0</v>
      </c>
      <c r="AI14" s="19">
        <v>0</v>
      </c>
      <c r="AJ14" s="18">
        <v>0</v>
      </c>
      <c r="AK14" s="19">
        <v>0</v>
      </c>
      <c r="AL14" s="2"/>
      <c r="AN14" s="2"/>
      <c r="AP14" s="2"/>
      <c r="AR14" s="2"/>
    </row>
    <row r="15" spans="1:44">
      <c r="A15" s="10" t="s">
        <v>40</v>
      </c>
      <c r="B15" s="18">
        <v>205.11140334830972</v>
      </c>
      <c r="C15" s="19">
        <v>1.2278135370799964E-2</v>
      </c>
      <c r="D15" s="18">
        <v>270.02383171683863</v>
      </c>
      <c r="E15" s="19">
        <v>1.5778084611346044E-2</v>
      </c>
      <c r="F15" s="18">
        <v>221.88914867166309</v>
      </c>
      <c r="G15" s="34">
        <v>1.3245186228401399E-2</v>
      </c>
      <c r="H15" s="18">
        <v>312.09440826618425</v>
      </c>
      <c r="I15" s="19">
        <v>9.8775726722004509E-3</v>
      </c>
      <c r="J15" s="18">
        <v>409.45360315561607</v>
      </c>
      <c r="K15" s="19">
        <v>1.2664667212907797E-2</v>
      </c>
      <c r="L15" s="18">
        <v>336.4640478104846</v>
      </c>
      <c r="M15" s="34">
        <v>1.063337272842221E-2</v>
      </c>
      <c r="N15" s="18">
        <v>238.26476488568679</v>
      </c>
      <c r="O15" s="19">
        <v>9.6835774334637428E-3</v>
      </c>
      <c r="P15" s="18">
        <v>309.1395009155641</v>
      </c>
      <c r="Q15" s="19">
        <v>1.2244903456719957E-2</v>
      </c>
      <c r="R15" s="18">
        <v>254.03202466539835</v>
      </c>
      <c r="S15" s="34">
        <v>1.0294065964145107E-2</v>
      </c>
      <c r="T15" s="18">
        <v>428.61131399840536</v>
      </c>
      <c r="U15" s="19">
        <v>1.0515776397129964E-2</v>
      </c>
      <c r="V15" s="18">
        <v>563.49858134786155</v>
      </c>
      <c r="W15" s="19">
        <v>1.3502898021221121E-2</v>
      </c>
      <c r="X15" s="18">
        <v>463.04883423802534</v>
      </c>
      <c r="Y15" s="34">
        <v>1.1349391488708262E-2</v>
      </c>
      <c r="Z15" s="18">
        <v>512.99840853379783</v>
      </c>
      <c r="AA15" s="19">
        <v>1.3788677691808362E-2</v>
      </c>
      <c r="AB15" s="18">
        <v>671.37791663730684</v>
      </c>
      <c r="AC15" s="19">
        <v>1.760246242745097E-2</v>
      </c>
      <c r="AD15" s="18">
        <v>551.6975054106565</v>
      </c>
      <c r="AE15" s="34">
        <v>1.4820469910006183E-2</v>
      </c>
      <c r="AF15" s="38">
        <v>476.25497214925582</v>
      </c>
      <c r="AG15" s="19">
        <v>1.1579045229213897E-2</v>
      </c>
      <c r="AH15" s="18">
        <v>614.26385085101072</v>
      </c>
      <c r="AI15" s="19">
        <v>1.4555571334835838E-2</v>
      </c>
      <c r="AJ15" s="18">
        <v>504.7646426558307</v>
      </c>
      <c r="AK15" s="19">
        <v>1.2255329249458914E-2</v>
      </c>
      <c r="AL15" s="2"/>
      <c r="AN15" s="2"/>
      <c r="AP15" s="2"/>
      <c r="AR15" s="2"/>
    </row>
    <row r="16" spans="1:44">
      <c r="A16" s="10" t="s">
        <v>41</v>
      </c>
      <c r="B16" s="18">
        <v>185.94381121214255</v>
      </c>
      <c r="C16" s="19">
        <v>1.1130747721267407E-2</v>
      </c>
      <c r="D16" s="18">
        <v>185.94381121214255</v>
      </c>
      <c r="E16" s="19">
        <v>1.0865104637645161E-2</v>
      </c>
      <c r="F16" s="18">
        <v>152.79730573519538</v>
      </c>
      <c r="G16" s="34">
        <v>9.1209001511623096E-3</v>
      </c>
      <c r="H16" s="18">
        <v>300.57405570521757</v>
      </c>
      <c r="I16" s="19">
        <v>9.5129614628472053E-3</v>
      </c>
      <c r="J16" s="18">
        <v>300.57405570521757</v>
      </c>
      <c r="K16" s="19">
        <v>9.2969517400823456E-3</v>
      </c>
      <c r="L16" s="18">
        <v>246.99346316646137</v>
      </c>
      <c r="M16" s="34">
        <v>7.8058074032686152E-3</v>
      </c>
      <c r="N16" s="18">
        <v>282.13398181770765</v>
      </c>
      <c r="O16" s="19">
        <v>1.1466513988562252E-2</v>
      </c>
      <c r="P16" s="18">
        <v>282.13398181770765</v>
      </c>
      <c r="Q16" s="19">
        <v>1.1175224644492792E-2</v>
      </c>
      <c r="R16" s="18">
        <v>231.84053288498581</v>
      </c>
      <c r="S16" s="34">
        <v>9.3948065871777963E-3</v>
      </c>
      <c r="T16" s="18">
        <v>357.50797138161334</v>
      </c>
      <c r="U16" s="19">
        <v>8.7712894281054173E-3</v>
      </c>
      <c r="V16" s="18">
        <v>357.50797138161334</v>
      </c>
      <c r="W16" s="19">
        <v>8.5668249027223281E-3</v>
      </c>
      <c r="X16" s="18">
        <v>293.77828952663015</v>
      </c>
      <c r="Y16" s="34">
        <v>7.2005468369387904E-3</v>
      </c>
      <c r="Z16" s="18">
        <v>399.60729090119941</v>
      </c>
      <c r="AA16" s="19">
        <v>1.0740883491786358E-2</v>
      </c>
      <c r="AB16" s="18">
        <v>399.60729090119941</v>
      </c>
      <c r="AC16" s="19">
        <v>1.0477068353774575E-2</v>
      </c>
      <c r="AD16" s="18">
        <v>328.37294774055084</v>
      </c>
      <c r="AE16" s="34">
        <v>8.8212133343368634E-3</v>
      </c>
      <c r="AF16" s="38">
        <v>378.90260280815517</v>
      </c>
      <c r="AG16" s="19">
        <v>9.2121460812959882E-3</v>
      </c>
      <c r="AH16" s="18">
        <v>378.90260280815517</v>
      </c>
      <c r="AI16" s="19">
        <v>8.9784607322867943E-3</v>
      </c>
      <c r="AJ16" s="18">
        <v>311.35909535104918</v>
      </c>
      <c r="AK16" s="19">
        <v>7.5595790708790894E-3</v>
      </c>
      <c r="AL16" s="2"/>
      <c r="AN16" s="2"/>
      <c r="AP16" s="2"/>
      <c r="AR16" s="2"/>
    </row>
    <row r="17" spans="1:37" s="6" customFormat="1">
      <c r="A17" s="13" t="s">
        <v>0</v>
      </c>
      <c r="B17" s="14">
        <f>SUM(B5:B16)</f>
        <v>1624.5486105936591</v>
      </c>
      <c r="C17" s="20">
        <v>9.7246800673690167E-2</v>
      </c>
      <c r="D17" s="14">
        <f>SUM(D5:D16)</f>
        <v>2032.9827053709885</v>
      </c>
      <c r="E17" s="20">
        <v>0.11879163751880924</v>
      </c>
      <c r="F17" s="14">
        <f>SUM(F5:F16)</f>
        <v>1671.5660670532423</v>
      </c>
      <c r="G17" s="35">
        <v>9.9780471391858402E-2</v>
      </c>
      <c r="H17" s="14">
        <f>SUM(H5:H16)</f>
        <v>3132.9623697083935</v>
      </c>
      <c r="I17" s="20">
        <v>9.915609721424487E-2</v>
      </c>
      <c r="J17" s="14">
        <f>SUM(J5:J16)</f>
        <v>3867.0847717124798</v>
      </c>
      <c r="K17" s="20">
        <v>0.11961145619526667</v>
      </c>
      <c r="L17" s="14">
        <f>SUM(L5:L16)</f>
        <v>3178.9666192149762</v>
      </c>
      <c r="M17" s="35">
        <v>0.10046582145491188</v>
      </c>
      <c r="N17" s="14">
        <f>SUM(N5:N16)</f>
        <v>2558.319242119006</v>
      </c>
      <c r="O17" s="20">
        <v>0.10397543460723384</v>
      </c>
      <c r="P17" s="14">
        <f>SUM(P5:P16)</f>
        <v>3199.6651506373123</v>
      </c>
      <c r="Q17" s="20">
        <v>0.12673757558431981</v>
      </c>
      <c r="R17" s="14">
        <f>SUM(R5:R16)</f>
        <v>2630.8044890001029</v>
      </c>
      <c r="S17" s="35">
        <v>0.10660732631725117</v>
      </c>
      <c r="T17" s="14">
        <f>SUM(T5:T16)</f>
        <v>4266.2225361251267</v>
      </c>
      <c r="U17" s="20">
        <v>0.10466975738875492</v>
      </c>
      <c r="V17" s="14">
        <f>SUM(V5:V16)</f>
        <v>5239.0153780422997</v>
      </c>
      <c r="W17" s="20">
        <v>0.12554049419628208</v>
      </c>
      <c r="X17" s="14">
        <f>SUM(X5:X16)</f>
        <v>4306.7797000771243</v>
      </c>
      <c r="Y17" s="35">
        <v>0.10555977093049096</v>
      </c>
      <c r="Z17" s="14">
        <f>SUM(Z5:Z16)</f>
        <v>4212.7541906924071</v>
      </c>
      <c r="AA17" s="20">
        <v>0.11323292385310696</v>
      </c>
      <c r="AB17" s="14">
        <f>SUM(AB5:AB16)</f>
        <v>5149.5681049551349</v>
      </c>
      <c r="AC17" s="20">
        <v>0.13501349514008684</v>
      </c>
      <c r="AD17" s="14">
        <f>SUM(AD5:AD16)</f>
        <v>4233.8039061501486</v>
      </c>
      <c r="AE17" s="35">
        <v>0.11373436127694499</v>
      </c>
      <c r="AF17" s="39">
        <f>SUM(AF5:AF16)</f>
        <v>4621.9497883620907</v>
      </c>
      <c r="AG17" s="20">
        <v>0.11237208801219205</v>
      </c>
      <c r="AH17" s="14">
        <f>SUM(AH5:AH16)</f>
        <v>5692.4736939345048</v>
      </c>
      <c r="AI17" s="20">
        <v>0.13488862613182998</v>
      </c>
      <c r="AJ17" s="14">
        <f>SUM(AJ5:AJ16)</f>
        <v>4678.5449497580867</v>
      </c>
      <c r="AK17" s="20">
        <v>0.11359176915799422</v>
      </c>
    </row>
    <row r="18" spans="1:37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</row>
    <row r="19" spans="1:37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</row>
  </sheetData>
  <mergeCells count="25">
    <mergeCell ref="N2:S2"/>
    <mergeCell ref="N3:O3"/>
    <mergeCell ref="P3:Q3"/>
    <mergeCell ref="R3:S3"/>
    <mergeCell ref="F3:G3"/>
    <mergeCell ref="H2:M2"/>
    <mergeCell ref="H3:I3"/>
    <mergeCell ref="J3:K3"/>
    <mergeCell ref="L3:M3"/>
    <mergeCell ref="B1:AK1"/>
    <mergeCell ref="AH3:AI3"/>
    <mergeCell ref="AJ3:AK3"/>
    <mergeCell ref="V3:W3"/>
    <mergeCell ref="X3:Y3"/>
    <mergeCell ref="AF2:AK2"/>
    <mergeCell ref="Z3:AA3"/>
    <mergeCell ref="AB3:AC3"/>
    <mergeCell ref="AD3:AE3"/>
    <mergeCell ref="Z2:AE2"/>
    <mergeCell ref="AF3:AG3"/>
    <mergeCell ref="B2:G2"/>
    <mergeCell ref="D3:E3"/>
    <mergeCell ref="T2:Y2"/>
    <mergeCell ref="T3:U3"/>
    <mergeCell ref="B3:C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39" sqref="A39"/>
    </sheetView>
  </sheetViews>
  <sheetFormatPr defaultRowHeight="15"/>
  <cols>
    <col min="1" max="1" width="65.140625" bestFit="1" customWidth="1"/>
    <col min="2" max="25" width="13.7109375" customWidth="1"/>
  </cols>
  <sheetData>
    <row r="1" spans="1:25">
      <c r="B1" s="59" t="s">
        <v>47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4"/>
    </row>
    <row r="2" spans="1:25" ht="15" customHeight="1">
      <c r="A2" s="17"/>
      <c r="B2" s="60" t="s">
        <v>26</v>
      </c>
      <c r="C2" s="55"/>
      <c r="D2" s="56"/>
      <c r="E2" s="56"/>
      <c r="F2" s="56"/>
      <c r="G2" s="61"/>
      <c r="H2" s="60" t="s">
        <v>27</v>
      </c>
      <c r="I2" s="55"/>
      <c r="J2" s="56"/>
      <c r="K2" s="56"/>
      <c r="L2" s="56"/>
      <c r="M2" s="61"/>
      <c r="N2" s="60" t="s">
        <v>28</v>
      </c>
      <c r="O2" s="55"/>
      <c r="P2" s="56"/>
      <c r="Q2" s="56"/>
      <c r="R2" s="56"/>
      <c r="S2" s="61"/>
      <c r="T2" s="54" t="s">
        <v>29</v>
      </c>
      <c r="U2" s="55"/>
      <c r="V2" s="56"/>
      <c r="W2" s="56"/>
      <c r="X2" s="56"/>
      <c r="Y2" s="57"/>
    </row>
    <row r="3" spans="1:25" s="5" customFormat="1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8">
        <v>2011</v>
      </c>
      <c r="U3" s="50"/>
      <c r="V3" s="51" t="s">
        <v>2</v>
      </c>
      <c r="W3" s="50"/>
      <c r="X3" s="51" t="s">
        <v>3</v>
      </c>
      <c r="Y3" s="50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404.93882221794706</v>
      </c>
      <c r="C5" s="19">
        <v>1.6103113196266575E-2</v>
      </c>
      <c r="D5" s="18">
        <v>711.66204354928038</v>
      </c>
      <c r="E5" s="19">
        <v>2.7550034808972376E-2</v>
      </c>
      <c r="F5" s="18">
        <v>584.80054882962611</v>
      </c>
      <c r="G5" s="34">
        <v>2.3190855304028018E-2</v>
      </c>
      <c r="H5" s="18">
        <v>610.5990028226837</v>
      </c>
      <c r="I5" s="19">
        <v>1.6757433281428903E-2</v>
      </c>
      <c r="J5" s="18">
        <v>1074.0824270544813</v>
      </c>
      <c r="K5" s="19">
        <v>2.8743794178253752E-2</v>
      </c>
      <c r="L5" s="18">
        <v>882.61555962303032</v>
      </c>
      <c r="M5" s="34">
        <v>2.4175667943625554E-2</v>
      </c>
      <c r="N5" s="18">
        <v>643.76541588812324</v>
      </c>
      <c r="O5" s="19">
        <v>1.6586911034495881E-2</v>
      </c>
      <c r="P5" s="18">
        <v>1133.1079813547437</v>
      </c>
      <c r="Q5" s="19">
        <v>2.8490514588568713E-2</v>
      </c>
      <c r="R5" s="18">
        <v>931.11916728715914</v>
      </c>
      <c r="S5" s="34">
        <v>2.3960427343681232E-2</v>
      </c>
      <c r="T5" s="38">
        <v>451.85921831822066</v>
      </c>
      <c r="U5" s="19">
        <v>2.0779955560899566E-2</v>
      </c>
      <c r="V5" s="18">
        <v>796.25471983612636</v>
      </c>
      <c r="W5" s="19">
        <v>3.5620684770344961E-2</v>
      </c>
      <c r="X5" s="18">
        <v>654.31366108273005</v>
      </c>
      <c r="Y5" s="19">
        <v>2.9929202244394808E-2</v>
      </c>
    </row>
    <row r="6" spans="1:25">
      <c r="A6" s="10" t="s">
        <v>31</v>
      </c>
      <c r="B6" s="18">
        <v>193.48433206026019</v>
      </c>
      <c r="C6" s="19">
        <v>7.6942489332214748E-3</v>
      </c>
      <c r="D6" s="18">
        <v>193.48433206026019</v>
      </c>
      <c r="E6" s="19">
        <v>7.4902127092040388E-3</v>
      </c>
      <c r="F6" s="18">
        <v>158.99364677995294</v>
      </c>
      <c r="G6" s="34">
        <v>6.3050533453036231E-3</v>
      </c>
      <c r="H6" s="18">
        <v>251.91439098239255</v>
      </c>
      <c r="I6" s="19">
        <v>6.9136021840918932E-3</v>
      </c>
      <c r="J6" s="18">
        <v>251.91439098239255</v>
      </c>
      <c r="K6" s="19">
        <v>6.7415453623940035E-3</v>
      </c>
      <c r="L6" s="18">
        <v>207.00791258987908</v>
      </c>
      <c r="M6" s="34">
        <v>5.6701408692743328E-3</v>
      </c>
      <c r="N6" s="18">
        <v>275.01798481802643</v>
      </c>
      <c r="O6" s="19">
        <v>7.0859644436937225E-3</v>
      </c>
      <c r="P6" s="18">
        <v>275.01798481802643</v>
      </c>
      <c r="Q6" s="19">
        <v>6.9149666558775301E-3</v>
      </c>
      <c r="R6" s="18">
        <v>225.99303969829128</v>
      </c>
      <c r="S6" s="34">
        <v>5.8154637968038016E-3</v>
      </c>
      <c r="T6" s="38">
        <v>101.08140988944122</v>
      </c>
      <c r="U6" s="19">
        <v>4.6484991793537206E-3</v>
      </c>
      <c r="V6" s="18">
        <v>101.08140988944122</v>
      </c>
      <c r="W6" s="19">
        <v>4.5219060535739578E-3</v>
      </c>
      <c r="X6" s="18">
        <v>83.062549865671272</v>
      </c>
      <c r="Y6" s="19">
        <v>3.7993946966521923E-3</v>
      </c>
    </row>
    <row r="7" spans="1:25">
      <c r="A7" s="10" t="s">
        <v>32</v>
      </c>
      <c r="B7" s="18">
        <v>273.35578822827688</v>
      </c>
      <c r="C7" s="19">
        <v>1.0870479586482887E-2</v>
      </c>
      <c r="D7" s="18">
        <v>277.06830786980407</v>
      </c>
      <c r="E7" s="19">
        <v>1.0725935990918979E-2</v>
      </c>
      <c r="F7" s="18">
        <v>227.67787037996942</v>
      </c>
      <c r="G7" s="34">
        <v>9.0287954730517671E-3</v>
      </c>
      <c r="H7" s="18">
        <v>354.07598914892702</v>
      </c>
      <c r="I7" s="19">
        <v>9.7173508919766987E-3</v>
      </c>
      <c r="J7" s="18">
        <v>358.87337288163184</v>
      </c>
      <c r="K7" s="19">
        <v>9.6039019970318388E-3</v>
      </c>
      <c r="L7" s="18">
        <v>294.90029336794964</v>
      </c>
      <c r="M7" s="34">
        <v>8.0775956091079116E-3</v>
      </c>
      <c r="N7" s="18">
        <v>341.90380447424667</v>
      </c>
      <c r="O7" s="19">
        <v>8.8093082467722381E-3</v>
      </c>
      <c r="P7" s="18">
        <v>346.54483607803286</v>
      </c>
      <c r="Q7" s="19">
        <v>8.7134155529201215E-3</v>
      </c>
      <c r="R7" s="18">
        <v>284.76945225542698</v>
      </c>
      <c r="S7" s="34">
        <v>7.3279532955439321E-3</v>
      </c>
      <c r="T7" s="38">
        <v>148.78810128808618</v>
      </c>
      <c r="U7" s="19">
        <v>6.8424190708435547E-3</v>
      </c>
      <c r="V7" s="18">
        <v>150.80675378584843</v>
      </c>
      <c r="W7" s="19">
        <v>6.7463836684701697E-3</v>
      </c>
      <c r="X7" s="18">
        <v>123.92381071967544</v>
      </c>
      <c r="Y7" s="19">
        <v>5.6684446841410475E-3</v>
      </c>
    </row>
    <row r="8" spans="1:25">
      <c r="A8" s="10" t="s">
        <v>33</v>
      </c>
      <c r="B8" s="18">
        <v>267.30978324997318</v>
      </c>
      <c r="C8" s="19">
        <v>1.0630049434546467E-2</v>
      </c>
      <c r="D8" s="18">
        <v>341.9247326680254</v>
      </c>
      <c r="E8" s="19">
        <v>1.3236673744846651E-2</v>
      </c>
      <c r="F8" s="18">
        <v>280.97293249676875</v>
      </c>
      <c r="G8" s="34">
        <v>1.1142264888296722E-2</v>
      </c>
      <c r="H8" s="18">
        <v>389.46090276355596</v>
      </c>
      <c r="I8" s="19">
        <v>1.0688463400063228E-2</v>
      </c>
      <c r="J8" s="18">
        <v>497.43033923960525</v>
      </c>
      <c r="K8" s="19">
        <v>1.3311860364695182E-2</v>
      </c>
      <c r="L8" s="18">
        <v>408.7579744186321</v>
      </c>
      <c r="M8" s="34">
        <v>1.1196264275098993E-2</v>
      </c>
      <c r="N8" s="18">
        <v>422.6008033928448</v>
      </c>
      <c r="O8" s="19">
        <v>1.0888503414420405E-2</v>
      </c>
      <c r="P8" s="18">
        <v>541.33238039036223</v>
      </c>
      <c r="Q8" s="19">
        <v>1.3611092971330676E-2</v>
      </c>
      <c r="R8" s="18">
        <v>444.83399953816718</v>
      </c>
      <c r="S8" s="34">
        <v>1.1446883600288199E-2</v>
      </c>
      <c r="T8" s="38">
        <v>329.14546018820113</v>
      </c>
      <c r="U8" s="19">
        <v>1.5136634948467217E-2</v>
      </c>
      <c r="V8" s="18">
        <v>417.39899755690521</v>
      </c>
      <c r="W8" s="19">
        <v>1.8672464658661531E-2</v>
      </c>
      <c r="X8" s="18">
        <v>342.99308929676118</v>
      </c>
      <c r="Y8" s="19">
        <v>1.5688973268578273E-2</v>
      </c>
    </row>
    <row r="9" spans="1:25">
      <c r="A9" s="10" t="s">
        <v>34</v>
      </c>
      <c r="B9" s="18">
        <v>183.15256819808539</v>
      </c>
      <c r="C9" s="19">
        <v>7.2833879491389182E-3</v>
      </c>
      <c r="D9" s="18">
        <v>183.15256819808539</v>
      </c>
      <c r="E9" s="19">
        <v>7.0902469436822362E-3</v>
      </c>
      <c r="F9" s="18">
        <v>150.50363212799189</v>
      </c>
      <c r="G9" s="34">
        <v>5.968373255456327E-3</v>
      </c>
      <c r="H9" s="18">
        <v>335.25347504388714</v>
      </c>
      <c r="I9" s="19">
        <v>9.2007810599824651E-3</v>
      </c>
      <c r="J9" s="18">
        <v>335.25347504388714</v>
      </c>
      <c r="K9" s="19">
        <v>8.9718038778759633E-3</v>
      </c>
      <c r="L9" s="18">
        <v>275.49089905780289</v>
      </c>
      <c r="M9" s="34">
        <v>7.545954095752521E-3</v>
      </c>
      <c r="N9" s="18">
        <v>344.62100398567776</v>
      </c>
      <c r="O9" s="19">
        <v>8.8793181377150535E-3</v>
      </c>
      <c r="P9" s="18">
        <v>344.62100398567776</v>
      </c>
      <c r="Q9" s="19">
        <v>8.6650433172681708E-3</v>
      </c>
      <c r="R9" s="18">
        <v>283.18856414475266</v>
      </c>
      <c r="S9" s="34">
        <v>7.2872724073772092E-3</v>
      </c>
      <c r="T9" s="38">
        <v>218.70587211984332</v>
      </c>
      <c r="U9" s="19">
        <v>1.0057774898281562E-2</v>
      </c>
      <c r="V9" s="18">
        <v>218.70587211984332</v>
      </c>
      <c r="W9" s="19">
        <v>9.7838703295945722E-3</v>
      </c>
      <c r="X9" s="18">
        <v>179.71917317674081</v>
      </c>
      <c r="Y9" s="19">
        <v>8.2206009153185013E-3</v>
      </c>
    </row>
    <row r="10" spans="1:25">
      <c r="A10" s="10" t="s">
        <v>35</v>
      </c>
      <c r="B10" s="18">
        <v>26.873140623921262</v>
      </c>
      <c r="C10" s="19">
        <v>1.0686582803692824E-3</v>
      </c>
      <c r="D10" s="18">
        <v>42.829325845392042</v>
      </c>
      <c r="E10" s="19">
        <v>1.6580193205198853E-3</v>
      </c>
      <c r="F10" s="18">
        <v>35.194532977300419</v>
      </c>
      <c r="G10" s="34">
        <v>1.3956746849893996E-3</v>
      </c>
      <c r="H10" s="18">
        <v>39.094365927459492</v>
      </c>
      <c r="I10" s="19">
        <v>1.072915654432235E-3</v>
      </c>
      <c r="J10" s="18">
        <v>62.307020993880109</v>
      </c>
      <c r="K10" s="19">
        <v>1.6674141036080673E-3</v>
      </c>
      <c r="L10" s="18">
        <v>51.200117251492792</v>
      </c>
      <c r="M10" s="34">
        <v>1.4024192298121886E-3</v>
      </c>
      <c r="N10" s="18">
        <v>42.254815118105554</v>
      </c>
      <c r="O10" s="19">
        <v>1.0887146806048528E-3</v>
      </c>
      <c r="P10" s="18">
        <v>67.344017231063305</v>
      </c>
      <c r="Q10" s="19">
        <v>1.6932770194421148E-3</v>
      </c>
      <c r="R10" s="18">
        <v>55.339214159438981</v>
      </c>
      <c r="S10" s="34">
        <v>1.4240403019377724E-3</v>
      </c>
      <c r="T10" s="38">
        <v>63.209275199214559</v>
      </c>
      <c r="U10" s="19">
        <v>2.9068477004077203E-3</v>
      </c>
      <c r="V10" s="18">
        <v>100.74038914336572</v>
      </c>
      <c r="W10" s="19">
        <v>4.5066503920456929E-3</v>
      </c>
      <c r="X10" s="18">
        <v>82.782319774330986</v>
      </c>
      <c r="Y10" s="19">
        <v>3.7865765887972989E-3</v>
      </c>
    </row>
    <row r="11" spans="1:25">
      <c r="A11" s="10" t="s">
        <v>36</v>
      </c>
      <c r="B11" s="18">
        <v>442.99438671519368</v>
      </c>
      <c r="C11" s="19">
        <v>1.7616460470530032E-2</v>
      </c>
      <c r="D11" s="18">
        <v>486.82925721791247</v>
      </c>
      <c r="E11" s="19">
        <v>1.8846253083119366E-2</v>
      </c>
      <c r="F11" s="18">
        <v>400.04665049645848</v>
      </c>
      <c r="G11" s="34">
        <v>1.5864253214350678E-2</v>
      </c>
      <c r="H11" s="18">
        <v>717.4570898579409</v>
      </c>
      <c r="I11" s="19">
        <v>1.969007361624198E-2</v>
      </c>
      <c r="J11" s="18">
        <v>749.16403477608219</v>
      </c>
      <c r="K11" s="19">
        <v>2.0048570090106847E-2</v>
      </c>
      <c r="L11" s="18">
        <v>615.617402489911</v>
      </c>
      <c r="M11" s="34">
        <v>1.6862338014151896E-2</v>
      </c>
      <c r="N11" s="18">
        <v>752.33981312680271</v>
      </c>
      <c r="O11" s="19">
        <v>1.9384380148517011E-2</v>
      </c>
      <c r="P11" s="18">
        <v>789.70921325856602</v>
      </c>
      <c r="Q11" s="19">
        <v>1.9856202790285025E-2</v>
      </c>
      <c r="R11" s="18">
        <v>648.93496219943017</v>
      </c>
      <c r="S11" s="34">
        <v>1.6699000040838706E-2</v>
      </c>
      <c r="T11" s="38">
        <v>244.44650337303221</v>
      </c>
      <c r="U11" s="19">
        <v>1.1241526721563108E-2</v>
      </c>
      <c r="V11" s="18">
        <v>264.31905988329817</v>
      </c>
      <c r="W11" s="19">
        <v>1.1824389452705038E-2</v>
      </c>
      <c r="X11" s="18">
        <v>217.20131442584068</v>
      </c>
      <c r="Y11" s="19">
        <v>9.9350853479695939E-3</v>
      </c>
    </row>
    <row r="12" spans="1:25">
      <c r="A12" s="10" t="s">
        <v>37</v>
      </c>
      <c r="B12" s="18">
        <v>226.09010884936964</v>
      </c>
      <c r="C12" s="19">
        <v>8.9908756967690684E-3</v>
      </c>
      <c r="D12" s="18">
        <v>226.09010884936964</v>
      </c>
      <c r="E12" s="19">
        <v>8.752455502192542E-3</v>
      </c>
      <c r="F12" s="18">
        <v>185.78708944578636</v>
      </c>
      <c r="G12" s="34">
        <v>7.3675743248130653E-3</v>
      </c>
      <c r="H12" s="18">
        <v>243.70231201798032</v>
      </c>
      <c r="I12" s="19">
        <v>6.6882278144781149E-3</v>
      </c>
      <c r="J12" s="18">
        <v>243.70231201798032</v>
      </c>
      <c r="K12" s="19">
        <v>6.5217798196544625E-3</v>
      </c>
      <c r="L12" s="18">
        <v>200.25972596260121</v>
      </c>
      <c r="M12" s="34">
        <v>5.4853017087315896E-3</v>
      </c>
      <c r="N12" s="18">
        <v>272.48646723026445</v>
      </c>
      <c r="O12" s="19">
        <v>7.0207387326285502E-3</v>
      </c>
      <c r="P12" s="18">
        <v>272.48646723026445</v>
      </c>
      <c r="Q12" s="19">
        <v>6.8513149651718312E-3</v>
      </c>
      <c r="R12" s="18">
        <v>223.9127926370434</v>
      </c>
      <c r="S12" s="34">
        <v>5.7619329381134394E-3</v>
      </c>
      <c r="T12" s="38">
        <v>118.5787413181619</v>
      </c>
      <c r="U12" s="19">
        <v>5.4531607969177274E-3</v>
      </c>
      <c r="V12" s="18">
        <v>118.5787413181619</v>
      </c>
      <c r="W12" s="19">
        <v>5.3046542265116087E-3</v>
      </c>
      <c r="X12" s="18">
        <v>97.440791778837379</v>
      </c>
      <c r="Y12" s="19">
        <v>4.4570751574664934E-3</v>
      </c>
    </row>
    <row r="13" spans="1:25">
      <c r="A13" s="10" t="s">
        <v>38</v>
      </c>
      <c r="B13" s="18">
        <v>148.17894288974219</v>
      </c>
      <c r="C13" s="19">
        <v>5.8925994736369431E-3</v>
      </c>
      <c r="D13" s="18">
        <v>220.04363904632208</v>
      </c>
      <c r="E13" s="19">
        <v>8.5183830867036226E-3</v>
      </c>
      <c r="F13" s="18">
        <v>181.8627469639907</v>
      </c>
      <c r="G13" s="34">
        <v>7.2119505675493087E-3</v>
      </c>
      <c r="H13" s="18">
        <v>248.5363322147526</v>
      </c>
      <c r="I13" s="19">
        <v>6.82089388591619E-3</v>
      </c>
      <c r="J13" s="18">
        <v>367.12127339066518</v>
      </c>
      <c r="K13" s="19">
        <v>9.8246261692767154E-3</v>
      </c>
      <c r="L13" s="18">
        <v>303.89362313812086</v>
      </c>
      <c r="M13" s="34">
        <v>8.3239313459535693E-3</v>
      </c>
      <c r="N13" s="18">
        <v>210.10179786405982</v>
      </c>
      <c r="O13" s="19">
        <v>5.4133691300441451E-3</v>
      </c>
      <c r="P13" s="18">
        <v>315.81881291715194</v>
      </c>
      <c r="Q13" s="19">
        <v>7.94084998501445E-3</v>
      </c>
      <c r="R13" s="18">
        <v>261.12797110862584</v>
      </c>
      <c r="S13" s="34">
        <v>6.7195886401740564E-3</v>
      </c>
      <c r="T13" s="38">
        <v>78.570679453969305</v>
      </c>
      <c r="U13" s="19">
        <v>3.6132829900425881E-3</v>
      </c>
      <c r="V13" s="18">
        <v>118.33160827620027</v>
      </c>
      <c r="W13" s="19">
        <v>5.2935986585322271E-3</v>
      </c>
      <c r="X13" s="18">
        <v>98.091209714253651</v>
      </c>
      <c r="Y13" s="19">
        <v>4.4868261638878531E-3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402.21443544890548</v>
      </c>
      <c r="C15" s="19">
        <v>1.5994773106047525E-2</v>
      </c>
      <c r="D15" s="18">
        <v>570.51134436434484</v>
      </c>
      <c r="E15" s="19">
        <v>2.2085774474865514E-2</v>
      </c>
      <c r="F15" s="18">
        <v>468.81149602113555</v>
      </c>
      <c r="G15" s="34">
        <v>1.8591192485796579E-2</v>
      </c>
      <c r="H15" s="18">
        <v>397.54809548837943</v>
      </c>
      <c r="I15" s="19">
        <v>1.0910410360169289E-2</v>
      </c>
      <c r="J15" s="18">
        <v>577.74636772566862</v>
      </c>
      <c r="K15" s="19">
        <v>1.5461218117758087E-2</v>
      </c>
      <c r="L15" s="18">
        <v>474.75679782674513</v>
      </c>
      <c r="M15" s="34">
        <v>1.3004033945583837E-2</v>
      </c>
      <c r="N15" s="18">
        <v>413.2091199470978</v>
      </c>
      <c r="O15" s="19">
        <v>1.0646522385408705E-2</v>
      </c>
      <c r="P15" s="18">
        <v>592.07806908071393</v>
      </c>
      <c r="Q15" s="19">
        <v>1.4887026781461346E-2</v>
      </c>
      <c r="R15" s="18">
        <v>486.53371763589115</v>
      </c>
      <c r="S15" s="34">
        <v>1.2519939661032318E-2</v>
      </c>
      <c r="T15" s="38">
        <v>178.46141067479013</v>
      </c>
      <c r="U15" s="19">
        <v>8.2070256239542769E-3</v>
      </c>
      <c r="V15" s="18">
        <v>255.39053855306145</v>
      </c>
      <c r="W15" s="19">
        <v>1.1424969473335725E-2</v>
      </c>
      <c r="X15" s="18">
        <v>209.86439907186352</v>
      </c>
      <c r="Y15" s="19">
        <v>9.5994847995784383E-3</v>
      </c>
    </row>
    <row r="16" spans="1:25">
      <c r="A16" s="10" t="s">
        <v>41</v>
      </c>
      <c r="B16" s="18">
        <v>200.91951118559351</v>
      </c>
      <c r="C16" s="19">
        <v>7.9899220683236453E-3</v>
      </c>
      <c r="D16" s="18">
        <v>200.91951118559351</v>
      </c>
      <c r="E16" s="19">
        <v>7.7780451790829715E-3</v>
      </c>
      <c r="F16" s="18">
        <v>165.10342440903119</v>
      </c>
      <c r="G16" s="34">
        <v>6.5473427364803414E-3</v>
      </c>
      <c r="H16" s="18">
        <v>313.78177252218745</v>
      </c>
      <c r="I16" s="19">
        <v>8.6115062318501984E-3</v>
      </c>
      <c r="J16" s="18">
        <v>313.78177252218745</v>
      </c>
      <c r="K16" s="19">
        <v>8.3971941622762482E-3</v>
      </c>
      <c r="L16" s="18">
        <v>257.84676089866713</v>
      </c>
      <c r="M16" s="34">
        <v>7.0626646039278988E-3</v>
      </c>
      <c r="N16" s="18">
        <v>439.78139684737539</v>
      </c>
      <c r="O16" s="19">
        <v>1.1331169280148838E-2</v>
      </c>
      <c r="P16" s="18">
        <v>439.78139684737539</v>
      </c>
      <c r="Q16" s="19">
        <v>1.1057726632267553E-2</v>
      </c>
      <c r="R16" s="18">
        <v>361.38558262675622</v>
      </c>
      <c r="S16" s="34">
        <v>9.299511061307433E-3</v>
      </c>
      <c r="T16" s="38">
        <v>221.32411794976736</v>
      </c>
      <c r="U16" s="19">
        <v>1.0178181940536515E-2</v>
      </c>
      <c r="V16" s="18">
        <v>221.32411794976736</v>
      </c>
      <c r="W16" s="19">
        <v>9.9009983126829345E-3</v>
      </c>
      <c r="X16" s="18">
        <v>181.87068822828707</v>
      </c>
      <c r="Y16" s="19">
        <v>8.3190141579872132E-3</v>
      </c>
    </row>
    <row r="17" spans="1:25" s="6" customFormat="1">
      <c r="A17" s="13" t="s">
        <v>0</v>
      </c>
      <c r="B17" s="14">
        <f>SUM(B5:B16)</f>
        <v>2769.5118196672684</v>
      </c>
      <c r="C17" s="20">
        <v>0.11013456819533281</v>
      </c>
      <c r="D17" s="14">
        <f>SUM(D5:D16)</f>
        <v>3454.5151708543899</v>
      </c>
      <c r="E17" s="20">
        <v>0.13373203484410817</v>
      </c>
      <c r="F17" s="14">
        <f>SUM(F5:F16)</f>
        <v>2839.7545709280116</v>
      </c>
      <c r="G17" s="35">
        <v>0.11261333028011583</v>
      </c>
      <c r="H17" s="14">
        <f>SUM(H5:H16)</f>
        <v>3901.4237287901469</v>
      </c>
      <c r="I17" s="20">
        <v>0.10707165838063121</v>
      </c>
      <c r="J17" s="14">
        <f>SUM(J5:J16)</f>
        <v>4831.3767866284616</v>
      </c>
      <c r="K17" s="20">
        <v>0.12929370824293115</v>
      </c>
      <c r="L17" s="14">
        <f>SUM(L5:L16)</f>
        <v>3972.3470666248322</v>
      </c>
      <c r="M17" s="35">
        <v>0.1088063116410203</v>
      </c>
      <c r="N17" s="14">
        <f>SUM(N5:N16)</f>
        <v>4158.0824226926243</v>
      </c>
      <c r="O17" s="20">
        <v>0.10713489963444939</v>
      </c>
      <c r="P17" s="14">
        <f>SUM(P5:P16)</f>
        <v>5117.8421631919791</v>
      </c>
      <c r="Q17" s="20">
        <v>0.12868143125960754</v>
      </c>
      <c r="R17" s="14">
        <f>SUM(R5:R16)</f>
        <v>4207.1384632909831</v>
      </c>
      <c r="S17" s="35">
        <v>0.1082620130870981</v>
      </c>
      <c r="T17" s="39">
        <f>SUM(T5:T16)</f>
        <v>2154.1707897727279</v>
      </c>
      <c r="U17" s="20">
        <v>9.9065309431267554E-2</v>
      </c>
      <c r="V17" s="14">
        <f>SUM(V5:V16)</f>
        <v>2762.9322083120196</v>
      </c>
      <c r="W17" s="20">
        <v>0.12360056999645844</v>
      </c>
      <c r="X17" s="14">
        <f>SUM(X5:X16)</f>
        <v>2271.2630071349922</v>
      </c>
      <c r="Y17" s="20">
        <v>0.10389067802477173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: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</row>
  </sheetData>
  <mergeCells count="17">
    <mergeCell ref="F3:G3"/>
    <mergeCell ref="B1:Y1"/>
    <mergeCell ref="D3:E3"/>
    <mergeCell ref="H2:M2"/>
    <mergeCell ref="R3:S3"/>
    <mergeCell ref="N2:S2"/>
    <mergeCell ref="V3:W3"/>
    <mergeCell ref="X3:Y3"/>
    <mergeCell ref="T2:Y2"/>
    <mergeCell ref="B2:G2"/>
    <mergeCell ref="B3:C3"/>
    <mergeCell ref="H3:I3"/>
    <mergeCell ref="T3:U3"/>
    <mergeCell ref="J3:K3"/>
    <mergeCell ref="L3:M3"/>
    <mergeCell ref="N3:O3"/>
    <mergeCell ref="P3:Q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1.0</vt:lpstr>
      <vt:lpstr>1.1</vt:lpstr>
      <vt:lpstr>1.2</vt:lpstr>
      <vt:lpstr>1.3</vt:lpstr>
      <vt:lpstr>1.4</vt:lpstr>
      <vt:lpstr>1.5</vt:lpstr>
    </vt:vector>
  </TitlesOfParts>
  <Company>IHS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Muellbacher</dc:creator>
  <cp:lastModifiedBy>Sandra Muellbacher</cp:lastModifiedBy>
  <dcterms:created xsi:type="dcterms:W3CDTF">2013-03-12T09:05:02Z</dcterms:created>
  <dcterms:modified xsi:type="dcterms:W3CDTF">2013-09-24T08:11:24Z</dcterms:modified>
</cp:coreProperties>
</file>