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95" windowWidth="24915" windowHeight="10890"/>
  </bookViews>
  <sheets>
    <sheet name="1.0" sheetId="1" r:id="rId1"/>
    <sheet name="1.1" sheetId="2" r:id="rId2"/>
    <sheet name="1.2" sheetId="3" r:id="rId3"/>
    <sheet name="1.3" sheetId="4" r:id="rId4"/>
    <sheet name="1.4" sheetId="5" r:id="rId5"/>
    <sheet name="1.5" sheetId="6" r:id="rId6"/>
  </sheets>
  <calcPr calcId="145621"/>
</workbook>
</file>

<file path=xl/calcChain.xml><?xml version="1.0" encoding="utf-8"?>
<calcChain xmlns="http://schemas.openxmlformats.org/spreadsheetml/2006/main">
  <c r="V17" i="4" l="1"/>
  <c r="L17" i="3"/>
  <c r="V17" i="2"/>
  <c r="D17" i="5"/>
  <c r="AD17" i="2"/>
  <c r="F17" i="2"/>
  <c r="X17" i="3"/>
  <c r="AJ17" i="5"/>
  <c r="X17" i="4" l="1"/>
  <c r="P17" i="3"/>
  <c r="AB17" i="5"/>
  <c r="T17" i="3"/>
  <c r="B17" i="3"/>
  <c r="P17" i="2"/>
  <c r="H17" i="4"/>
  <c r="AB17" i="2"/>
  <c r="J17" i="6"/>
  <c r="L17" i="5"/>
  <c r="L17" i="6"/>
  <c r="D17" i="6"/>
  <c r="R17" i="5"/>
  <c r="AH17" i="5"/>
  <c r="R17" i="4"/>
  <c r="F17" i="5"/>
  <c r="T17" i="5"/>
  <c r="H17" i="3"/>
  <c r="AD17" i="5"/>
  <c r="V17" i="3"/>
  <c r="F17" i="3"/>
  <c r="B16" i="1"/>
  <c r="F16" i="1"/>
  <c r="N17" i="4"/>
  <c r="V17" i="5"/>
  <c r="H17" i="2"/>
  <c r="AB17" i="4"/>
  <c r="H17" i="6"/>
  <c r="R17" i="6"/>
  <c r="X17" i="5"/>
  <c r="B17" i="4"/>
  <c r="B17" i="5"/>
  <c r="Z17" i="4"/>
  <c r="F17" i="6"/>
  <c r="N17" i="3"/>
  <c r="R17" i="2"/>
  <c r="J17" i="2"/>
  <c r="T17" i="4"/>
  <c r="N17" i="2"/>
  <c r="L17" i="2"/>
  <c r="Z17" i="2"/>
  <c r="AF17" i="2"/>
  <c r="AJ17" i="2"/>
  <c r="D16" i="1"/>
  <c r="F17" i="4"/>
  <c r="J17" i="5"/>
  <c r="N17" i="6"/>
  <c r="X17" i="6"/>
  <c r="B17" i="2"/>
  <c r="J17" i="3"/>
  <c r="B17" i="6"/>
  <c r="AD17" i="4"/>
  <c r="D17" i="4"/>
  <c r="T17" i="2"/>
  <c r="H17" i="5"/>
  <c r="J17" i="4"/>
  <c r="P17" i="4"/>
  <c r="T17" i="6"/>
  <c r="D17" i="3"/>
  <c r="P17" i="5"/>
  <c r="P17" i="6"/>
  <c r="N17" i="5"/>
  <c r="AF17" i="5"/>
  <c r="AH17" i="2"/>
  <c r="L17" i="4"/>
  <c r="D17" i="2"/>
  <c r="V17" i="6"/>
  <c r="Z17" i="5"/>
  <c r="R17" i="3"/>
  <c r="X17" i="2"/>
</calcChain>
</file>

<file path=xl/sharedStrings.xml><?xml version="1.0" encoding="utf-8"?>
<sst xmlns="http://schemas.openxmlformats.org/spreadsheetml/2006/main" count="322" uniqueCount="48">
  <si>
    <t>Sum</t>
  </si>
  <si>
    <t>Category of Goods and Services</t>
  </si>
  <si>
    <t>Scenario 1</t>
  </si>
  <si>
    <t>Scenario 2</t>
  </si>
  <si>
    <t>Manual workers in industry and services</t>
  </si>
  <si>
    <t>Non-manual workers in industry and services</t>
  </si>
  <si>
    <t>Employed persons except employees</t>
  </si>
  <si>
    <t>Unemployed persons</t>
  </si>
  <si>
    <t>Retired persons</t>
  </si>
  <si>
    <t>Other inactive persons</t>
  </si>
  <si>
    <t>VAT paid (in Euro)</t>
  </si>
  <si>
    <t>VAT paid (per household expenditure)</t>
  </si>
  <si>
    <t>3 active persons or more</t>
  </si>
  <si>
    <t>2 active persons</t>
  </si>
  <si>
    <t>1 active person</t>
  </si>
  <si>
    <t>No active person</t>
  </si>
  <si>
    <t>First quintile</t>
  </si>
  <si>
    <t>Second quintile</t>
  </si>
  <si>
    <t>Third quintile</t>
  </si>
  <si>
    <t>Fourth quintile</t>
  </si>
  <si>
    <t>Fifth quintile</t>
  </si>
  <si>
    <t>Single person with dependent children</t>
  </si>
  <si>
    <t>Two adults</t>
  </si>
  <si>
    <t>Two adults with dependent children</t>
  </si>
  <si>
    <t>Three or more adults</t>
  </si>
  <si>
    <t>Three or more adults with dependent children</t>
  </si>
  <si>
    <t>Less than 30 years</t>
  </si>
  <si>
    <t>From 30 to 44 years</t>
  </si>
  <si>
    <t>From 45 to 59 years</t>
  </si>
  <si>
    <t>60 years or over</t>
  </si>
  <si>
    <t>CP01 - Food and non-alcoholic beverages</t>
  </si>
  <si>
    <t>CP02 - Alcoholic beverages, tobacco and narcotics</t>
  </si>
  <si>
    <t>CP03 - Clothing and footwear</t>
  </si>
  <si>
    <t>CP04 - Housing, water, electricity, gas and other fuels</t>
  </si>
  <si>
    <t>CP05 - Furnishings, household equipment and routine maintenance of the house</t>
  </si>
  <si>
    <t>CP06 - Health</t>
  </si>
  <si>
    <t>CP07 - Transport</t>
  </si>
  <si>
    <t>CP08 - Communications</t>
  </si>
  <si>
    <t>CP09 - Recreation and culture</t>
  </si>
  <si>
    <t>CP10 - Education</t>
  </si>
  <si>
    <t>CP11 - Restaurants and hotels</t>
  </si>
  <si>
    <t>CP12 - Miscellaneous goods and services</t>
  </si>
  <si>
    <t>Activity Status of the Household Head</t>
  </si>
  <si>
    <t>Number of Active Persons in the Household</t>
  </si>
  <si>
    <t>Income quintile</t>
  </si>
  <si>
    <t>Single person</t>
  </si>
  <si>
    <t>Household type</t>
  </si>
  <si>
    <t>Age of the household head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</si>
</sst>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4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Times"/>
    </font>
    <font>
      <b/>
      <sz val="10"/>
      <color theme="1"/>
      <name val="Times"/>
    </font>
    <font>
      <b/>
      <sz val="10"/>
      <name val="Times"/>
    </font>
    <font>
      <sz val="10"/>
      <name val="Times"/>
    </font>
    <font>
      <sz val="8"/>
      <color theme="1"/>
      <name val="Times"/>
    </font>
    <font>
      <sz val="11"/>
      <color theme="1"/>
      <name val="Times"/>
    </font>
    <font>
      <b/>
      <sz val="10"/>
      <color theme="1"/>
      <name val="Times   "/>
    </font>
    <font>
      <b/>
      <sz val="10"/>
      <color theme="1"/>
      <name val="Calibri"/>
      <family val="2"/>
      <scheme val="minor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3" fontId="0" fillId="0" borderId="0" xfId="0" applyNumberFormat="1"/>
    <xf numFmtId="164" fontId="0" fillId="0" borderId="0" xfId="0" applyNumberFormat="1"/>
    <xf numFmtId="0" fontId="3" fillId="0" borderId="0" xfId="0" applyFont="1"/>
    <xf numFmtId="3" fontId="3" fillId="0" borderId="0" xfId="0" applyNumberFormat="1" applyFont="1"/>
    <xf numFmtId="0" fontId="0" fillId="0" borderId="0" xfId="0" applyAlignment="1">
      <alignment wrapText="1"/>
    </xf>
    <xf numFmtId="0" fontId="2" fillId="0" borderId="0" xfId="0" applyFont="1"/>
    <xf numFmtId="164" fontId="3" fillId="0" borderId="0" xfId="0" applyNumberFormat="1" applyFont="1"/>
    <xf numFmtId="10" fontId="0" fillId="0" borderId="0" xfId="0" applyNumberFormat="1"/>
    <xf numFmtId="0" fontId="5" fillId="0" borderId="1" xfId="0" applyFont="1" applyBorder="1"/>
    <xf numFmtId="0" fontId="8" fillId="2" borderId="1" xfId="1" applyNumberFormat="1" applyFont="1" applyFill="1" applyBorder="1" applyAlignment="1"/>
    <xf numFmtId="3" fontId="5" fillId="0" borderId="1" xfId="0" applyNumberFormat="1" applyFont="1" applyBorder="1"/>
    <xf numFmtId="164" fontId="5" fillId="0" borderId="1" xfId="0" applyNumberFormat="1" applyFont="1" applyBorder="1"/>
    <xf numFmtId="0" fontId="7" fillId="2" borderId="1" xfId="1" applyNumberFormat="1" applyFont="1" applyFill="1" applyBorder="1" applyAlignment="1"/>
    <xf numFmtId="3" fontId="7" fillId="0" borderId="1" xfId="1" applyNumberFormat="1" applyFont="1" applyFill="1" applyBorder="1"/>
    <xf numFmtId="164" fontId="6" fillId="0" borderId="1" xfId="0" applyNumberFormat="1" applyFont="1" applyBorder="1"/>
    <xf numFmtId="0" fontId="9" fillId="0" borderId="0" xfId="0" applyFont="1"/>
    <xf numFmtId="0" fontId="6" fillId="2" borderId="1" xfId="0" applyFont="1" applyFill="1" applyBorder="1" applyAlignment="1">
      <alignment wrapText="1"/>
    </xf>
    <xf numFmtId="3" fontId="8" fillId="0" borderId="1" xfId="1" applyNumberFormat="1" applyFont="1" applyFill="1" applyBorder="1"/>
    <xf numFmtId="164" fontId="8" fillId="0" borderId="1" xfId="1" applyNumberFormat="1" applyFont="1" applyFill="1" applyBorder="1"/>
    <xf numFmtId="164" fontId="7" fillId="0" borderId="1" xfId="1" applyNumberFormat="1" applyFont="1" applyFill="1" applyBorder="1"/>
    <xf numFmtId="0" fontId="10" fillId="0" borderId="0" xfId="0" applyFont="1"/>
    <xf numFmtId="0" fontId="10" fillId="0" borderId="0" xfId="0" applyFont="1" applyFill="1"/>
    <xf numFmtId="0" fontId="7" fillId="2" borderId="1" xfId="1" applyNumberFormat="1" applyFont="1" applyFill="1" applyBorder="1" applyAlignment="1">
      <alignment vertical="center" wrapText="1"/>
    </xf>
    <xf numFmtId="0" fontId="7" fillId="2" borderId="1" xfId="1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/>
    <xf numFmtId="0" fontId="7" fillId="2" borderId="1" xfId="1" applyNumberFormat="1" applyFont="1" applyFill="1" applyBorder="1" applyAlignment="1">
      <alignment horizontal="left" vertical="center" wrapText="1"/>
    </xf>
    <xf numFmtId="0" fontId="7" fillId="2" borderId="3" xfId="1" applyNumberFormat="1" applyFont="1" applyFill="1" applyBorder="1" applyAlignment="1">
      <alignment horizontal="center" vertical="center" wrapText="1"/>
    </xf>
    <xf numFmtId="3" fontId="5" fillId="0" borderId="3" xfId="0" applyNumberFormat="1" applyFont="1" applyBorder="1"/>
    <xf numFmtId="3" fontId="6" fillId="0" borderId="3" xfId="0" applyNumberFormat="1" applyFont="1" applyBorder="1"/>
    <xf numFmtId="0" fontId="7" fillId="2" borderId="5" xfId="1" applyNumberFormat="1" applyFont="1" applyFill="1" applyBorder="1" applyAlignment="1">
      <alignment horizontal="center" vertical="center" wrapText="1"/>
    </xf>
    <xf numFmtId="164" fontId="5" fillId="0" borderId="5" xfId="0" applyNumberFormat="1" applyFont="1" applyBorder="1"/>
    <xf numFmtId="164" fontId="6" fillId="0" borderId="5" xfId="0" applyNumberFormat="1" applyFont="1" applyBorder="1"/>
    <xf numFmtId="0" fontId="13" fillId="0" borderId="0" xfId="0" applyFont="1"/>
    <xf numFmtId="164" fontId="8" fillId="0" borderId="5" xfId="1" applyNumberFormat="1" applyFont="1" applyFill="1" applyBorder="1"/>
    <xf numFmtId="164" fontId="7" fillId="0" borderId="5" xfId="1" applyNumberFormat="1" applyFont="1" applyFill="1" applyBorder="1"/>
    <xf numFmtId="0" fontId="5" fillId="2" borderId="1" xfId="0" applyFont="1" applyFill="1" applyBorder="1" applyAlignment="1">
      <alignment wrapText="1"/>
    </xf>
    <xf numFmtId="0" fontId="7" fillId="2" borderId="7" xfId="1" applyNumberFormat="1" applyFont="1" applyFill="1" applyBorder="1" applyAlignment="1">
      <alignment horizontal="center" vertical="center" wrapText="1"/>
    </xf>
    <xf numFmtId="3" fontId="8" fillId="0" borderId="7" xfId="1" applyNumberFormat="1" applyFont="1" applyFill="1" applyBorder="1"/>
    <xf numFmtId="3" fontId="7" fillId="0" borderId="7" xfId="1" applyNumberFormat="1" applyFont="1" applyFill="1" applyBorder="1"/>
    <xf numFmtId="0" fontId="6" fillId="0" borderId="1" xfId="0" applyFont="1" applyBorder="1" applyAlignment="1">
      <alignment horizontal="center"/>
    </xf>
    <xf numFmtId="0" fontId="6" fillId="2" borderId="4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11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3" xfId="0" applyBorder="1" applyAlignment="1"/>
    <xf numFmtId="0" fontId="11" fillId="0" borderId="4" xfId="0" applyFont="1" applyBorder="1" applyAlignment="1">
      <alignment horizontal="center" vertical="center"/>
    </xf>
    <xf numFmtId="0" fontId="7" fillId="2" borderId="2" xfId="1" applyNumberFormat="1" applyFont="1" applyFill="1" applyBorder="1" applyAlignment="1">
      <alignment horizontal="center" wrapText="1"/>
    </xf>
    <xf numFmtId="0" fontId="5" fillId="0" borderId="4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7" fillId="2" borderId="8" xfId="1" applyNumberFormat="1" applyFont="1" applyFill="1" applyBorder="1" applyAlignment="1">
      <alignment horizontal="center" wrapText="1"/>
    </xf>
    <xf numFmtId="0" fontId="4" fillId="0" borderId="3" xfId="0" applyFont="1" applyBorder="1" applyAlignment="1">
      <alignment wrapText="1"/>
    </xf>
    <xf numFmtId="0" fontId="6" fillId="2" borderId="7" xfId="0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8"/>
  <sheetViews>
    <sheetView tabSelected="1" zoomScale="85" zoomScaleNormal="85" workbookViewId="0">
      <selection activeCell="E23" sqref="E23"/>
    </sheetView>
  </sheetViews>
  <sheetFormatPr defaultRowHeight="14.25"/>
  <cols>
    <col min="1" max="1" width="72.5703125" style="3" bestFit="1" customWidth="1"/>
    <col min="2" max="7" width="14" style="3" customWidth="1"/>
    <col min="8" max="16384" width="9.140625" style="3"/>
  </cols>
  <sheetData>
    <row r="2" spans="1:13">
      <c r="A2" s="9"/>
      <c r="B2" s="40">
        <v>2011</v>
      </c>
      <c r="C2" s="40"/>
      <c r="D2" s="40" t="s">
        <v>2</v>
      </c>
      <c r="E2" s="40"/>
      <c r="F2" s="40" t="s">
        <v>3</v>
      </c>
      <c r="G2" s="40"/>
    </row>
    <row r="3" spans="1:13" ht="38.25">
      <c r="A3" s="23" t="s">
        <v>1</v>
      </c>
      <c r="B3" s="24" t="s">
        <v>10</v>
      </c>
      <c r="C3" s="24" t="s">
        <v>11</v>
      </c>
      <c r="D3" s="24" t="s">
        <v>10</v>
      </c>
      <c r="E3" s="24" t="s">
        <v>11</v>
      </c>
      <c r="F3" s="24" t="s">
        <v>10</v>
      </c>
      <c r="G3" s="24" t="s">
        <v>11</v>
      </c>
    </row>
    <row r="4" spans="1:13">
      <c r="A4" s="10" t="s">
        <v>30</v>
      </c>
      <c r="B4" s="11">
        <v>343.10491822565456</v>
      </c>
      <c r="C4" s="12">
        <v>7.1748078471090493E-2</v>
      </c>
      <c r="D4" s="11">
        <v>343.10491822565456</v>
      </c>
      <c r="E4" s="12">
        <v>7.1078091129789953E-2</v>
      </c>
      <c r="F4" s="11">
        <v>327.37927614031219</v>
      </c>
      <c r="G4" s="12">
        <v>6.8403352095325345E-2</v>
      </c>
      <c r="H4" s="7"/>
      <c r="I4" s="7"/>
      <c r="J4" s="7"/>
      <c r="K4" s="7"/>
      <c r="L4" s="7"/>
      <c r="M4" s="4"/>
    </row>
    <row r="5" spans="1:13">
      <c r="A5" s="10" t="s">
        <v>31</v>
      </c>
      <c r="B5" s="11">
        <v>55.86727956181219</v>
      </c>
      <c r="C5" s="12">
        <v>1.1682636258017761E-2</v>
      </c>
      <c r="D5" s="11">
        <v>55.86727956181219</v>
      </c>
      <c r="E5" s="12">
        <v>1.1573543184409604E-2</v>
      </c>
      <c r="F5" s="11">
        <v>53.306695915229135</v>
      </c>
      <c r="G5" s="12">
        <v>1.113801928062502E-2</v>
      </c>
      <c r="H5" s="7"/>
      <c r="I5" s="7"/>
      <c r="J5" s="7"/>
      <c r="K5" s="7"/>
      <c r="L5" s="7"/>
      <c r="M5" s="4"/>
    </row>
    <row r="6" spans="1:13">
      <c r="A6" s="10" t="s">
        <v>32</v>
      </c>
      <c r="B6" s="11">
        <v>57.217638157730754</v>
      </c>
      <c r="C6" s="12">
        <v>1.196501528949628E-2</v>
      </c>
      <c r="D6" s="11">
        <v>57.217638157730754</v>
      </c>
      <c r="E6" s="12">
        <v>1.1853285345597367E-2</v>
      </c>
      <c r="F6" s="11">
        <v>54.595163075501432</v>
      </c>
      <c r="G6" s="12">
        <v>1.1407234466957083E-2</v>
      </c>
      <c r="H6" s="7"/>
      <c r="I6" s="7"/>
      <c r="J6" s="7"/>
      <c r="K6" s="7"/>
      <c r="L6" s="7"/>
      <c r="M6" s="4"/>
    </row>
    <row r="7" spans="1:13">
      <c r="A7" s="10" t="s">
        <v>33</v>
      </c>
      <c r="B7" s="11">
        <v>140.25981208977075</v>
      </c>
      <c r="C7" s="12">
        <v>2.9330305307773995E-2</v>
      </c>
      <c r="D7" s="11">
        <v>140.25981208977075</v>
      </c>
      <c r="E7" s="12">
        <v>2.9056417369707384E-2</v>
      </c>
      <c r="F7" s="11">
        <v>133.83123736898958</v>
      </c>
      <c r="G7" s="12">
        <v>2.7962995578194472E-2</v>
      </c>
      <c r="H7" s="7"/>
      <c r="I7" s="7"/>
      <c r="J7" s="7"/>
      <c r="K7" s="7"/>
      <c r="L7" s="7"/>
      <c r="M7" s="4"/>
    </row>
    <row r="8" spans="1:13">
      <c r="A8" s="10" t="s">
        <v>34</v>
      </c>
      <c r="B8" s="11">
        <v>31.756965339321148</v>
      </c>
      <c r="C8" s="12">
        <v>6.6408294376904889E-3</v>
      </c>
      <c r="D8" s="11">
        <v>31.756965339321148</v>
      </c>
      <c r="E8" s="12">
        <v>6.5788170221136545E-3</v>
      </c>
      <c r="F8" s="11">
        <v>30.301437761268929</v>
      </c>
      <c r="G8" s="12">
        <v>6.3312496154775359E-3</v>
      </c>
      <c r="H8" s="7"/>
      <c r="I8" s="7"/>
      <c r="J8" s="7"/>
      <c r="K8" s="7"/>
      <c r="L8" s="7"/>
      <c r="M8" s="4"/>
    </row>
    <row r="9" spans="1:13">
      <c r="A9" s="10" t="s">
        <v>35</v>
      </c>
      <c r="B9" s="11">
        <v>21.006851145956396</v>
      </c>
      <c r="C9" s="12">
        <v>4.3928289114740547E-3</v>
      </c>
      <c r="D9" s="11">
        <v>54.124821632821416</v>
      </c>
      <c r="E9" s="12">
        <v>1.1212573181102404E-2</v>
      </c>
      <c r="F9" s="11">
        <v>51.64410064131711</v>
      </c>
      <c r="G9" s="12">
        <v>1.0790632936399964E-2</v>
      </c>
      <c r="H9" s="7"/>
      <c r="I9" s="7"/>
      <c r="J9" s="7"/>
      <c r="K9" s="7"/>
      <c r="L9" s="7"/>
      <c r="M9" s="4"/>
    </row>
    <row r="10" spans="1:13">
      <c r="A10" s="10" t="s">
        <v>36</v>
      </c>
      <c r="B10" s="11">
        <v>34.12434413962675</v>
      </c>
      <c r="C10" s="12">
        <v>7.1358817406814113E-3</v>
      </c>
      <c r="D10" s="11">
        <v>34.247709115525112</v>
      </c>
      <c r="E10" s="12">
        <v>7.0948029602387035E-3</v>
      </c>
      <c r="F10" s="11">
        <v>32.678022447730221</v>
      </c>
      <c r="G10" s="12">
        <v>6.8278184912138719E-3</v>
      </c>
      <c r="H10" s="7"/>
      <c r="I10" s="7"/>
      <c r="J10" s="7"/>
      <c r="K10" s="7"/>
      <c r="L10" s="7"/>
      <c r="M10" s="4"/>
    </row>
    <row r="11" spans="1:13">
      <c r="A11" s="10" t="s">
        <v>37</v>
      </c>
      <c r="B11" s="11">
        <v>99.335282595036659</v>
      </c>
      <c r="C11" s="12">
        <v>2.0772408881324315E-2</v>
      </c>
      <c r="D11" s="11">
        <v>99.335282595036659</v>
      </c>
      <c r="E11" s="12">
        <v>2.0578435031496214E-2</v>
      </c>
      <c r="F11" s="11">
        <v>94.782415476097484</v>
      </c>
      <c r="G11" s="12">
        <v>1.9804048120254752E-2</v>
      </c>
      <c r="H11" s="7"/>
      <c r="I11" s="7"/>
      <c r="J11" s="7"/>
      <c r="K11" s="7"/>
      <c r="L11" s="7"/>
      <c r="M11" s="4"/>
    </row>
    <row r="12" spans="1:13">
      <c r="A12" s="10" t="s">
        <v>38</v>
      </c>
      <c r="B12" s="11">
        <v>27.037091512090143</v>
      </c>
      <c r="C12" s="12">
        <v>5.6538372386830205E-3</v>
      </c>
      <c r="D12" s="11">
        <v>37.396849961914548</v>
      </c>
      <c r="E12" s="12">
        <v>7.7471833493562951E-3</v>
      </c>
      <c r="F12" s="11">
        <v>35.682827671993465</v>
      </c>
      <c r="G12" s="12">
        <v>7.4556491595334489E-3</v>
      </c>
      <c r="H12" s="7"/>
      <c r="I12" s="7"/>
      <c r="J12" s="7"/>
      <c r="K12" s="7"/>
      <c r="L12" s="7"/>
      <c r="M12" s="4"/>
    </row>
    <row r="13" spans="1:13">
      <c r="A13" s="10" t="s">
        <v>39</v>
      </c>
      <c r="B13" s="11">
        <v>0</v>
      </c>
      <c r="C13" s="12">
        <v>0</v>
      </c>
      <c r="D13" s="11">
        <v>0</v>
      </c>
      <c r="E13" s="12">
        <v>0</v>
      </c>
      <c r="F13" s="11">
        <v>0</v>
      </c>
      <c r="G13" s="12">
        <v>0</v>
      </c>
      <c r="H13" s="7"/>
      <c r="I13" s="7"/>
      <c r="J13" s="7"/>
      <c r="K13" s="7"/>
      <c r="L13" s="7"/>
      <c r="M13" s="4"/>
    </row>
    <row r="14" spans="1:13">
      <c r="A14" s="10" t="s">
        <v>40</v>
      </c>
      <c r="B14" s="11">
        <v>4.639289573577221</v>
      </c>
      <c r="C14" s="12">
        <v>9.7014089479246016E-4</v>
      </c>
      <c r="D14" s="11">
        <v>6.1144177910231381</v>
      </c>
      <c r="E14" s="12">
        <v>1.2666712771226482E-3</v>
      </c>
      <c r="F14" s="11">
        <v>5.8341736422679116</v>
      </c>
      <c r="G14" s="12">
        <v>1.2190051812145781E-3</v>
      </c>
      <c r="H14" s="7"/>
      <c r="I14" s="7"/>
      <c r="J14" s="7"/>
      <c r="K14" s="7"/>
      <c r="L14" s="7"/>
      <c r="M14" s="4"/>
    </row>
    <row r="15" spans="1:13">
      <c r="A15" s="10" t="s">
        <v>41</v>
      </c>
      <c r="B15" s="11">
        <v>38.22213752878092</v>
      </c>
      <c r="C15" s="12">
        <v>7.9927881445994806E-3</v>
      </c>
      <c r="D15" s="11">
        <v>38.22213752878092</v>
      </c>
      <c r="E15" s="12">
        <v>7.918151067304981E-3</v>
      </c>
      <c r="F15" s="11">
        <v>36.470289558711798</v>
      </c>
      <c r="G15" s="12">
        <v>7.6201831927621049E-3</v>
      </c>
      <c r="H15" s="7"/>
      <c r="I15" s="7"/>
      <c r="J15" s="7"/>
      <c r="K15" s="7"/>
      <c r="L15" s="7"/>
      <c r="M15" s="4"/>
    </row>
    <row r="16" spans="1:13">
      <c r="A16" s="13" t="s">
        <v>0</v>
      </c>
      <c r="B16" s="14">
        <f>SUM(B4:B15)</f>
        <v>852.57160986935742</v>
      </c>
      <c r="C16" s="15">
        <v>0.17828475057562373</v>
      </c>
      <c r="D16" s="14">
        <f>SUM(D4:D15)</f>
        <v>897.6478319993912</v>
      </c>
      <c r="E16" s="15">
        <v>0.18595797091823921</v>
      </c>
      <c r="F16" s="14">
        <f>SUM(F4:F15)</f>
        <v>856.50563969941925</v>
      </c>
      <c r="G16" s="15">
        <v>0.17896018811795819</v>
      </c>
      <c r="H16" s="7"/>
      <c r="I16" s="7"/>
      <c r="J16" s="7"/>
      <c r="K16" s="7"/>
      <c r="L16" s="7"/>
      <c r="M16" s="4"/>
    </row>
    <row r="17" spans="2:6">
      <c r="B17" s="4"/>
      <c r="D17" s="4"/>
    </row>
    <row r="18" spans="2:6">
      <c r="C18" s="4"/>
      <c r="D18" s="4"/>
      <c r="E18" s="4"/>
      <c r="F18" s="4"/>
    </row>
  </sheetData>
  <mergeCells count="3">
    <mergeCell ref="B2:C2"/>
    <mergeCell ref="D2:E2"/>
    <mergeCell ref="F2:G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8"/>
  <sheetViews>
    <sheetView zoomScale="85" zoomScaleNormal="85" workbookViewId="0">
      <pane xSplit="1" topLeftCell="B1" activePane="topRight" state="frozen"/>
      <selection pane="topRight" activeCell="A42" sqref="A42"/>
    </sheetView>
  </sheetViews>
  <sheetFormatPr defaultRowHeight="15"/>
  <cols>
    <col min="1" max="1" width="65.140625" bestFit="1" customWidth="1"/>
    <col min="2" max="37" width="13.7109375" customWidth="1"/>
  </cols>
  <sheetData>
    <row r="1" spans="1:37">
      <c r="B1" s="50" t="s">
        <v>42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3"/>
    </row>
    <row r="2" spans="1:37" s="5" customFormat="1" ht="15" customHeight="1">
      <c r="A2" s="36"/>
      <c r="B2" s="41" t="s">
        <v>4</v>
      </c>
      <c r="C2" s="42"/>
      <c r="D2" s="43"/>
      <c r="E2" s="43"/>
      <c r="F2" s="43"/>
      <c r="G2" s="44"/>
      <c r="H2" s="41" t="s">
        <v>5</v>
      </c>
      <c r="I2" s="42"/>
      <c r="J2" s="43"/>
      <c r="K2" s="43"/>
      <c r="L2" s="43"/>
      <c r="M2" s="44"/>
      <c r="N2" s="41" t="s">
        <v>6</v>
      </c>
      <c r="O2" s="42"/>
      <c r="P2" s="43"/>
      <c r="Q2" s="43"/>
      <c r="R2" s="43"/>
      <c r="S2" s="44"/>
      <c r="T2" s="41" t="s">
        <v>7</v>
      </c>
      <c r="U2" s="42"/>
      <c r="V2" s="43"/>
      <c r="W2" s="43"/>
      <c r="X2" s="43"/>
      <c r="Y2" s="44"/>
      <c r="Z2" s="41" t="s">
        <v>8</v>
      </c>
      <c r="AA2" s="42"/>
      <c r="AB2" s="43"/>
      <c r="AC2" s="43"/>
      <c r="AD2" s="43"/>
      <c r="AE2" s="44"/>
      <c r="AF2" s="41" t="s">
        <v>9</v>
      </c>
      <c r="AG2" s="42"/>
      <c r="AH2" s="43"/>
      <c r="AI2" s="43"/>
      <c r="AJ2" s="43"/>
      <c r="AK2" s="49"/>
    </row>
    <row r="3" spans="1:37" s="5" customFormat="1">
      <c r="A3" s="36"/>
      <c r="B3" s="45">
        <v>2011</v>
      </c>
      <c r="C3" s="46"/>
      <c r="D3" s="47" t="s">
        <v>2</v>
      </c>
      <c r="E3" s="46"/>
      <c r="F3" s="47" t="s">
        <v>3</v>
      </c>
      <c r="G3" s="48"/>
      <c r="H3" s="45">
        <v>2011</v>
      </c>
      <c r="I3" s="46"/>
      <c r="J3" s="47" t="s">
        <v>2</v>
      </c>
      <c r="K3" s="46"/>
      <c r="L3" s="47" t="s">
        <v>3</v>
      </c>
      <c r="M3" s="48"/>
      <c r="N3" s="45">
        <v>2011</v>
      </c>
      <c r="O3" s="46"/>
      <c r="P3" s="47" t="s">
        <v>2</v>
      </c>
      <c r="Q3" s="46"/>
      <c r="R3" s="47" t="s">
        <v>3</v>
      </c>
      <c r="S3" s="48"/>
      <c r="T3" s="45">
        <v>2011</v>
      </c>
      <c r="U3" s="46"/>
      <c r="V3" s="47" t="s">
        <v>2</v>
      </c>
      <c r="W3" s="46"/>
      <c r="X3" s="47" t="s">
        <v>3</v>
      </c>
      <c r="Y3" s="48"/>
      <c r="Z3" s="45">
        <v>2011</v>
      </c>
      <c r="AA3" s="46"/>
      <c r="AB3" s="47" t="s">
        <v>2</v>
      </c>
      <c r="AC3" s="46"/>
      <c r="AD3" s="47" t="s">
        <v>3</v>
      </c>
      <c r="AE3" s="48"/>
      <c r="AF3" s="45">
        <v>2011</v>
      </c>
      <c r="AG3" s="46"/>
      <c r="AH3" s="47" t="s">
        <v>2</v>
      </c>
      <c r="AI3" s="46"/>
      <c r="AJ3" s="47" t="s">
        <v>3</v>
      </c>
      <c r="AK3" s="46"/>
    </row>
    <row r="4" spans="1:37" ht="47.25" customHeight="1">
      <c r="A4" s="23" t="s">
        <v>1</v>
      </c>
      <c r="B4" s="27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7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7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2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37" s="3" customFormat="1" ht="14.25">
      <c r="A5" s="10" t="s">
        <v>30</v>
      </c>
      <c r="B5" s="28" t="e">
        <v>#VALUE!</v>
      </c>
      <c r="C5" s="12" t="e">
        <v>#VALUE!</v>
      </c>
      <c r="D5" s="11" t="e">
        <v>#VALUE!</v>
      </c>
      <c r="E5" s="12" t="e">
        <v>#VALUE!</v>
      </c>
      <c r="F5" s="11" t="e">
        <v>#VALUE!</v>
      </c>
      <c r="G5" s="31" t="e">
        <v>#VALUE!</v>
      </c>
      <c r="H5" s="28" t="e">
        <v>#VALUE!</v>
      </c>
      <c r="I5" s="12" t="e">
        <v>#VALUE!</v>
      </c>
      <c r="J5" s="11" t="e">
        <v>#VALUE!</v>
      </c>
      <c r="K5" s="12" t="e">
        <v>#VALUE!</v>
      </c>
      <c r="L5" s="11" t="e">
        <v>#VALUE!</v>
      </c>
      <c r="M5" s="31" t="e">
        <v>#VALUE!</v>
      </c>
      <c r="N5" s="28" t="e">
        <v>#VALUE!</v>
      </c>
      <c r="O5" s="12" t="e">
        <v>#VALUE!</v>
      </c>
      <c r="P5" s="11" t="e">
        <v>#VALUE!</v>
      </c>
      <c r="Q5" s="12" t="e">
        <v>#VALUE!</v>
      </c>
      <c r="R5" s="11" t="e">
        <v>#VALUE!</v>
      </c>
      <c r="S5" s="31" t="e">
        <v>#VALUE!</v>
      </c>
      <c r="T5" s="28" t="e">
        <v>#VALUE!</v>
      </c>
      <c r="U5" s="12" t="e">
        <v>#VALUE!</v>
      </c>
      <c r="V5" s="11" t="e">
        <v>#VALUE!</v>
      </c>
      <c r="W5" s="12" t="e">
        <v>#VALUE!</v>
      </c>
      <c r="X5" s="11" t="e">
        <v>#VALUE!</v>
      </c>
      <c r="Y5" s="31" t="e">
        <v>#VALUE!</v>
      </c>
      <c r="Z5" s="28" t="e">
        <v>#VALUE!</v>
      </c>
      <c r="AA5" s="12" t="e">
        <v>#VALUE!</v>
      </c>
      <c r="AB5" s="11" t="e">
        <v>#VALUE!</v>
      </c>
      <c r="AC5" s="12" t="e">
        <v>#VALUE!</v>
      </c>
      <c r="AD5" s="11" t="e">
        <v>#VALUE!</v>
      </c>
      <c r="AE5" s="31" t="e">
        <v>#VALUE!</v>
      </c>
      <c r="AF5" s="28" t="e">
        <v>#VALUE!</v>
      </c>
      <c r="AG5" s="12" t="e">
        <v>#VALUE!</v>
      </c>
      <c r="AH5" s="11" t="e">
        <v>#VALUE!</v>
      </c>
      <c r="AI5" s="12" t="e">
        <v>#VALUE!</v>
      </c>
      <c r="AJ5" s="11" t="e">
        <v>#VALUE!</v>
      </c>
      <c r="AK5" s="12" t="e">
        <v>#VALUE!</v>
      </c>
    </row>
    <row r="6" spans="1:37" s="3" customFormat="1" ht="14.25">
      <c r="A6" s="10" t="s">
        <v>31</v>
      </c>
      <c r="B6" s="28" t="e">
        <v>#VALUE!</v>
      </c>
      <c r="C6" s="12" t="e">
        <v>#VALUE!</v>
      </c>
      <c r="D6" s="11" t="e">
        <v>#VALUE!</v>
      </c>
      <c r="E6" s="12" t="e">
        <v>#VALUE!</v>
      </c>
      <c r="F6" s="11" t="e">
        <v>#VALUE!</v>
      </c>
      <c r="G6" s="31" t="e">
        <v>#VALUE!</v>
      </c>
      <c r="H6" s="28" t="e">
        <v>#VALUE!</v>
      </c>
      <c r="I6" s="12" t="e">
        <v>#VALUE!</v>
      </c>
      <c r="J6" s="11" t="e">
        <v>#VALUE!</v>
      </c>
      <c r="K6" s="12" t="e">
        <v>#VALUE!</v>
      </c>
      <c r="L6" s="11" t="e">
        <v>#VALUE!</v>
      </c>
      <c r="M6" s="31" t="e">
        <v>#VALUE!</v>
      </c>
      <c r="N6" s="28" t="e">
        <v>#VALUE!</v>
      </c>
      <c r="O6" s="12" t="e">
        <v>#VALUE!</v>
      </c>
      <c r="P6" s="11" t="e">
        <v>#VALUE!</v>
      </c>
      <c r="Q6" s="12" t="e">
        <v>#VALUE!</v>
      </c>
      <c r="R6" s="11" t="e">
        <v>#VALUE!</v>
      </c>
      <c r="S6" s="31" t="e">
        <v>#VALUE!</v>
      </c>
      <c r="T6" s="28" t="e">
        <v>#VALUE!</v>
      </c>
      <c r="U6" s="12" t="e">
        <v>#VALUE!</v>
      </c>
      <c r="V6" s="11" t="e">
        <v>#VALUE!</v>
      </c>
      <c r="W6" s="12" t="e">
        <v>#VALUE!</v>
      </c>
      <c r="X6" s="11" t="e">
        <v>#VALUE!</v>
      </c>
      <c r="Y6" s="31" t="e">
        <v>#VALUE!</v>
      </c>
      <c r="Z6" s="28" t="e">
        <v>#VALUE!</v>
      </c>
      <c r="AA6" s="12" t="e">
        <v>#VALUE!</v>
      </c>
      <c r="AB6" s="11" t="e">
        <v>#VALUE!</v>
      </c>
      <c r="AC6" s="12" t="e">
        <v>#VALUE!</v>
      </c>
      <c r="AD6" s="11" t="e">
        <v>#VALUE!</v>
      </c>
      <c r="AE6" s="31" t="e">
        <v>#VALUE!</v>
      </c>
      <c r="AF6" s="28" t="e">
        <v>#VALUE!</v>
      </c>
      <c r="AG6" s="12" t="e">
        <v>#VALUE!</v>
      </c>
      <c r="AH6" s="11" t="e">
        <v>#VALUE!</v>
      </c>
      <c r="AI6" s="12" t="e">
        <v>#VALUE!</v>
      </c>
      <c r="AJ6" s="11" t="e">
        <v>#VALUE!</v>
      </c>
      <c r="AK6" s="12" t="e">
        <v>#VALUE!</v>
      </c>
    </row>
    <row r="7" spans="1:37" s="3" customFormat="1" ht="14.25">
      <c r="A7" s="10" t="s">
        <v>32</v>
      </c>
      <c r="B7" s="28" t="e">
        <v>#VALUE!</v>
      </c>
      <c r="C7" s="12" t="e">
        <v>#VALUE!</v>
      </c>
      <c r="D7" s="11" t="e">
        <v>#VALUE!</v>
      </c>
      <c r="E7" s="12" t="e">
        <v>#VALUE!</v>
      </c>
      <c r="F7" s="11" t="e">
        <v>#VALUE!</v>
      </c>
      <c r="G7" s="31" t="e">
        <v>#VALUE!</v>
      </c>
      <c r="H7" s="28" t="e">
        <v>#VALUE!</v>
      </c>
      <c r="I7" s="12" t="e">
        <v>#VALUE!</v>
      </c>
      <c r="J7" s="11" t="e">
        <v>#VALUE!</v>
      </c>
      <c r="K7" s="12" t="e">
        <v>#VALUE!</v>
      </c>
      <c r="L7" s="11" t="e">
        <v>#VALUE!</v>
      </c>
      <c r="M7" s="31" t="e">
        <v>#VALUE!</v>
      </c>
      <c r="N7" s="28" t="e">
        <v>#VALUE!</v>
      </c>
      <c r="O7" s="12" t="e">
        <v>#VALUE!</v>
      </c>
      <c r="P7" s="11" t="e">
        <v>#VALUE!</v>
      </c>
      <c r="Q7" s="12" t="e">
        <v>#VALUE!</v>
      </c>
      <c r="R7" s="11" t="e">
        <v>#VALUE!</v>
      </c>
      <c r="S7" s="31" t="e">
        <v>#VALUE!</v>
      </c>
      <c r="T7" s="28" t="e">
        <v>#VALUE!</v>
      </c>
      <c r="U7" s="12" t="e">
        <v>#VALUE!</v>
      </c>
      <c r="V7" s="11" t="e">
        <v>#VALUE!</v>
      </c>
      <c r="W7" s="12" t="e">
        <v>#VALUE!</v>
      </c>
      <c r="X7" s="11" t="e">
        <v>#VALUE!</v>
      </c>
      <c r="Y7" s="31" t="e">
        <v>#VALUE!</v>
      </c>
      <c r="Z7" s="28" t="e">
        <v>#VALUE!</v>
      </c>
      <c r="AA7" s="12" t="e">
        <v>#VALUE!</v>
      </c>
      <c r="AB7" s="11" t="e">
        <v>#VALUE!</v>
      </c>
      <c r="AC7" s="12" t="e">
        <v>#VALUE!</v>
      </c>
      <c r="AD7" s="11" t="e">
        <v>#VALUE!</v>
      </c>
      <c r="AE7" s="31" t="e">
        <v>#VALUE!</v>
      </c>
      <c r="AF7" s="28" t="e">
        <v>#VALUE!</v>
      </c>
      <c r="AG7" s="12" t="e">
        <v>#VALUE!</v>
      </c>
      <c r="AH7" s="11" t="e">
        <v>#VALUE!</v>
      </c>
      <c r="AI7" s="12" t="e">
        <v>#VALUE!</v>
      </c>
      <c r="AJ7" s="11" t="e">
        <v>#VALUE!</v>
      </c>
      <c r="AK7" s="12" t="e">
        <v>#VALUE!</v>
      </c>
    </row>
    <row r="8" spans="1:37" s="3" customFormat="1" ht="14.25">
      <c r="A8" s="10" t="s">
        <v>33</v>
      </c>
      <c r="B8" s="28" t="e">
        <v>#VALUE!</v>
      </c>
      <c r="C8" s="12" t="e">
        <v>#VALUE!</v>
      </c>
      <c r="D8" s="11" t="e">
        <v>#VALUE!</v>
      </c>
      <c r="E8" s="12" t="e">
        <v>#VALUE!</v>
      </c>
      <c r="F8" s="11" t="e">
        <v>#VALUE!</v>
      </c>
      <c r="G8" s="31" t="e">
        <v>#VALUE!</v>
      </c>
      <c r="H8" s="28" t="e">
        <v>#VALUE!</v>
      </c>
      <c r="I8" s="12" t="e">
        <v>#VALUE!</v>
      </c>
      <c r="J8" s="11" t="e">
        <v>#VALUE!</v>
      </c>
      <c r="K8" s="12" t="e">
        <v>#VALUE!</v>
      </c>
      <c r="L8" s="11" t="e">
        <v>#VALUE!</v>
      </c>
      <c r="M8" s="31" t="e">
        <v>#VALUE!</v>
      </c>
      <c r="N8" s="28" t="e">
        <v>#VALUE!</v>
      </c>
      <c r="O8" s="12" t="e">
        <v>#VALUE!</v>
      </c>
      <c r="P8" s="11" t="e">
        <v>#VALUE!</v>
      </c>
      <c r="Q8" s="12" t="e">
        <v>#VALUE!</v>
      </c>
      <c r="R8" s="11" t="e">
        <v>#VALUE!</v>
      </c>
      <c r="S8" s="31" t="e">
        <v>#VALUE!</v>
      </c>
      <c r="T8" s="28" t="e">
        <v>#VALUE!</v>
      </c>
      <c r="U8" s="12" t="e">
        <v>#VALUE!</v>
      </c>
      <c r="V8" s="11" t="e">
        <v>#VALUE!</v>
      </c>
      <c r="W8" s="12" t="e">
        <v>#VALUE!</v>
      </c>
      <c r="X8" s="11" t="e">
        <v>#VALUE!</v>
      </c>
      <c r="Y8" s="31" t="e">
        <v>#VALUE!</v>
      </c>
      <c r="Z8" s="28" t="e">
        <v>#VALUE!</v>
      </c>
      <c r="AA8" s="12" t="e">
        <v>#VALUE!</v>
      </c>
      <c r="AB8" s="11" t="e">
        <v>#VALUE!</v>
      </c>
      <c r="AC8" s="12" t="e">
        <v>#VALUE!</v>
      </c>
      <c r="AD8" s="11" t="e">
        <v>#VALUE!</v>
      </c>
      <c r="AE8" s="31" t="e">
        <v>#VALUE!</v>
      </c>
      <c r="AF8" s="28" t="e">
        <v>#VALUE!</v>
      </c>
      <c r="AG8" s="12" t="e">
        <v>#VALUE!</v>
      </c>
      <c r="AH8" s="11" t="e">
        <v>#VALUE!</v>
      </c>
      <c r="AI8" s="12" t="e">
        <v>#VALUE!</v>
      </c>
      <c r="AJ8" s="11" t="e">
        <v>#VALUE!</v>
      </c>
      <c r="AK8" s="12" t="e">
        <v>#VALUE!</v>
      </c>
    </row>
    <row r="9" spans="1:37" s="3" customFormat="1" ht="14.25">
      <c r="A9" s="10" t="s">
        <v>34</v>
      </c>
      <c r="B9" s="28" t="e">
        <v>#VALUE!</v>
      </c>
      <c r="C9" s="12" t="e">
        <v>#VALUE!</v>
      </c>
      <c r="D9" s="11" t="e">
        <v>#VALUE!</v>
      </c>
      <c r="E9" s="12" t="e">
        <v>#VALUE!</v>
      </c>
      <c r="F9" s="11" t="e">
        <v>#VALUE!</v>
      </c>
      <c r="G9" s="31" t="e">
        <v>#VALUE!</v>
      </c>
      <c r="H9" s="28" t="e">
        <v>#VALUE!</v>
      </c>
      <c r="I9" s="12" t="e">
        <v>#VALUE!</v>
      </c>
      <c r="J9" s="11" t="e">
        <v>#VALUE!</v>
      </c>
      <c r="K9" s="12" t="e">
        <v>#VALUE!</v>
      </c>
      <c r="L9" s="11" t="e">
        <v>#VALUE!</v>
      </c>
      <c r="M9" s="31" t="e">
        <v>#VALUE!</v>
      </c>
      <c r="N9" s="28" t="e">
        <v>#VALUE!</v>
      </c>
      <c r="O9" s="12" t="e">
        <v>#VALUE!</v>
      </c>
      <c r="P9" s="11" t="e">
        <v>#VALUE!</v>
      </c>
      <c r="Q9" s="12" t="e">
        <v>#VALUE!</v>
      </c>
      <c r="R9" s="11" t="e">
        <v>#VALUE!</v>
      </c>
      <c r="S9" s="31" t="e">
        <v>#VALUE!</v>
      </c>
      <c r="T9" s="28" t="e">
        <v>#VALUE!</v>
      </c>
      <c r="U9" s="12" t="e">
        <v>#VALUE!</v>
      </c>
      <c r="V9" s="11" t="e">
        <v>#VALUE!</v>
      </c>
      <c r="W9" s="12" t="e">
        <v>#VALUE!</v>
      </c>
      <c r="X9" s="11" t="e">
        <v>#VALUE!</v>
      </c>
      <c r="Y9" s="31" t="e">
        <v>#VALUE!</v>
      </c>
      <c r="Z9" s="28" t="e">
        <v>#VALUE!</v>
      </c>
      <c r="AA9" s="12" t="e">
        <v>#VALUE!</v>
      </c>
      <c r="AB9" s="11" t="e">
        <v>#VALUE!</v>
      </c>
      <c r="AC9" s="12" t="e">
        <v>#VALUE!</v>
      </c>
      <c r="AD9" s="11" t="e">
        <v>#VALUE!</v>
      </c>
      <c r="AE9" s="31" t="e">
        <v>#VALUE!</v>
      </c>
      <c r="AF9" s="28" t="e">
        <v>#VALUE!</v>
      </c>
      <c r="AG9" s="12" t="e">
        <v>#VALUE!</v>
      </c>
      <c r="AH9" s="11" t="e">
        <v>#VALUE!</v>
      </c>
      <c r="AI9" s="12" t="e">
        <v>#VALUE!</v>
      </c>
      <c r="AJ9" s="11" t="e">
        <v>#VALUE!</v>
      </c>
      <c r="AK9" s="12" t="e">
        <v>#VALUE!</v>
      </c>
    </row>
    <row r="10" spans="1:37" s="3" customFormat="1" ht="14.25">
      <c r="A10" s="10" t="s">
        <v>35</v>
      </c>
      <c r="B10" s="28" t="e">
        <v>#VALUE!</v>
      </c>
      <c r="C10" s="12" t="e">
        <v>#VALUE!</v>
      </c>
      <c r="D10" s="11" t="e">
        <v>#VALUE!</v>
      </c>
      <c r="E10" s="12" t="e">
        <v>#VALUE!</v>
      </c>
      <c r="F10" s="11" t="e">
        <v>#VALUE!</v>
      </c>
      <c r="G10" s="31" t="e">
        <v>#VALUE!</v>
      </c>
      <c r="H10" s="28" t="e">
        <v>#VALUE!</v>
      </c>
      <c r="I10" s="12" t="e">
        <v>#VALUE!</v>
      </c>
      <c r="J10" s="11" t="e">
        <v>#VALUE!</v>
      </c>
      <c r="K10" s="12" t="e">
        <v>#VALUE!</v>
      </c>
      <c r="L10" s="11" t="e">
        <v>#VALUE!</v>
      </c>
      <c r="M10" s="31" t="e">
        <v>#VALUE!</v>
      </c>
      <c r="N10" s="28" t="e">
        <v>#VALUE!</v>
      </c>
      <c r="O10" s="12" t="e">
        <v>#VALUE!</v>
      </c>
      <c r="P10" s="11" t="e">
        <v>#VALUE!</v>
      </c>
      <c r="Q10" s="12" t="e">
        <v>#VALUE!</v>
      </c>
      <c r="R10" s="11" t="e">
        <v>#VALUE!</v>
      </c>
      <c r="S10" s="31" t="e">
        <v>#VALUE!</v>
      </c>
      <c r="T10" s="28" t="e">
        <v>#VALUE!</v>
      </c>
      <c r="U10" s="12" t="e">
        <v>#VALUE!</v>
      </c>
      <c r="V10" s="11" t="e">
        <v>#VALUE!</v>
      </c>
      <c r="W10" s="12" t="e">
        <v>#VALUE!</v>
      </c>
      <c r="X10" s="11" t="e">
        <v>#VALUE!</v>
      </c>
      <c r="Y10" s="31" t="e">
        <v>#VALUE!</v>
      </c>
      <c r="Z10" s="28" t="e">
        <v>#VALUE!</v>
      </c>
      <c r="AA10" s="12" t="e">
        <v>#VALUE!</v>
      </c>
      <c r="AB10" s="11" t="e">
        <v>#VALUE!</v>
      </c>
      <c r="AC10" s="12" t="e">
        <v>#VALUE!</v>
      </c>
      <c r="AD10" s="11" t="e">
        <v>#VALUE!</v>
      </c>
      <c r="AE10" s="31" t="e">
        <v>#VALUE!</v>
      </c>
      <c r="AF10" s="28" t="e">
        <v>#VALUE!</v>
      </c>
      <c r="AG10" s="12" t="e">
        <v>#VALUE!</v>
      </c>
      <c r="AH10" s="11" t="e">
        <v>#VALUE!</v>
      </c>
      <c r="AI10" s="12" t="e">
        <v>#VALUE!</v>
      </c>
      <c r="AJ10" s="11" t="e">
        <v>#VALUE!</v>
      </c>
      <c r="AK10" s="12" t="e">
        <v>#VALUE!</v>
      </c>
    </row>
    <row r="11" spans="1:37" s="3" customFormat="1" ht="14.25">
      <c r="A11" s="10" t="s">
        <v>36</v>
      </c>
      <c r="B11" s="28" t="e">
        <v>#VALUE!</v>
      </c>
      <c r="C11" s="12" t="e">
        <v>#VALUE!</v>
      </c>
      <c r="D11" s="11" t="e">
        <v>#VALUE!</v>
      </c>
      <c r="E11" s="12" t="e">
        <v>#VALUE!</v>
      </c>
      <c r="F11" s="11" t="e">
        <v>#VALUE!</v>
      </c>
      <c r="G11" s="31" t="e">
        <v>#VALUE!</v>
      </c>
      <c r="H11" s="28" t="e">
        <v>#VALUE!</v>
      </c>
      <c r="I11" s="12" t="e">
        <v>#VALUE!</v>
      </c>
      <c r="J11" s="11" t="e">
        <v>#VALUE!</v>
      </c>
      <c r="K11" s="12" t="e">
        <v>#VALUE!</v>
      </c>
      <c r="L11" s="11" t="e">
        <v>#VALUE!</v>
      </c>
      <c r="M11" s="31" t="e">
        <v>#VALUE!</v>
      </c>
      <c r="N11" s="28" t="e">
        <v>#VALUE!</v>
      </c>
      <c r="O11" s="12" t="e">
        <v>#VALUE!</v>
      </c>
      <c r="P11" s="11" t="e">
        <v>#VALUE!</v>
      </c>
      <c r="Q11" s="12" t="e">
        <v>#VALUE!</v>
      </c>
      <c r="R11" s="11" t="e">
        <v>#VALUE!</v>
      </c>
      <c r="S11" s="31" t="e">
        <v>#VALUE!</v>
      </c>
      <c r="T11" s="28" t="e">
        <v>#VALUE!</v>
      </c>
      <c r="U11" s="12" t="e">
        <v>#VALUE!</v>
      </c>
      <c r="V11" s="11" t="e">
        <v>#VALUE!</v>
      </c>
      <c r="W11" s="12" t="e">
        <v>#VALUE!</v>
      </c>
      <c r="X11" s="11" t="e">
        <v>#VALUE!</v>
      </c>
      <c r="Y11" s="31" t="e">
        <v>#VALUE!</v>
      </c>
      <c r="Z11" s="28" t="e">
        <v>#VALUE!</v>
      </c>
      <c r="AA11" s="12" t="e">
        <v>#VALUE!</v>
      </c>
      <c r="AB11" s="11" t="e">
        <v>#VALUE!</v>
      </c>
      <c r="AC11" s="12" t="e">
        <v>#VALUE!</v>
      </c>
      <c r="AD11" s="11" t="e">
        <v>#VALUE!</v>
      </c>
      <c r="AE11" s="31" t="e">
        <v>#VALUE!</v>
      </c>
      <c r="AF11" s="28" t="e">
        <v>#VALUE!</v>
      </c>
      <c r="AG11" s="12" t="e">
        <v>#VALUE!</v>
      </c>
      <c r="AH11" s="11" t="e">
        <v>#VALUE!</v>
      </c>
      <c r="AI11" s="12" t="e">
        <v>#VALUE!</v>
      </c>
      <c r="AJ11" s="11" t="e">
        <v>#VALUE!</v>
      </c>
      <c r="AK11" s="12" t="e">
        <v>#VALUE!</v>
      </c>
    </row>
    <row r="12" spans="1:37" s="3" customFormat="1" ht="14.25">
      <c r="A12" s="10" t="s">
        <v>37</v>
      </c>
      <c r="B12" s="28" t="e">
        <v>#VALUE!</v>
      </c>
      <c r="C12" s="12" t="e">
        <v>#VALUE!</v>
      </c>
      <c r="D12" s="11" t="e">
        <v>#VALUE!</v>
      </c>
      <c r="E12" s="12" t="e">
        <v>#VALUE!</v>
      </c>
      <c r="F12" s="11" t="e">
        <v>#VALUE!</v>
      </c>
      <c r="G12" s="31" t="e">
        <v>#VALUE!</v>
      </c>
      <c r="H12" s="28" t="e">
        <v>#VALUE!</v>
      </c>
      <c r="I12" s="12" t="e">
        <v>#VALUE!</v>
      </c>
      <c r="J12" s="11" t="e">
        <v>#VALUE!</v>
      </c>
      <c r="K12" s="12" t="e">
        <v>#VALUE!</v>
      </c>
      <c r="L12" s="11" t="e">
        <v>#VALUE!</v>
      </c>
      <c r="M12" s="31" t="e">
        <v>#VALUE!</v>
      </c>
      <c r="N12" s="28" t="e">
        <v>#VALUE!</v>
      </c>
      <c r="O12" s="12" t="e">
        <v>#VALUE!</v>
      </c>
      <c r="P12" s="11" t="e">
        <v>#VALUE!</v>
      </c>
      <c r="Q12" s="12" t="e">
        <v>#VALUE!</v>
      </c>
      <c r="R12" s="11" t="e">
        <v>#VALUE!</v>
      </c>
      <c r="S12" s="31" t="e">
        <v>#VALUE!</v>
      </c>
      <c r="T12" s="28" t="e">
        <v>#VALUE!</v>
      </c>
      <c r="U12" s="12" t="e">
        <v>#VALUE!</v>
      </c>
      <c r="V12" s="11" t="e">
        <v>#VALUE!</v>
      </c>
      <c r="W12" s="12" t="e">
        <v>#VALUE!</v>
      </c>
      <c r="X12" s="11" t="e">
        <v>#VALUE!</v>
      </c>
      <c r="Y12" s="31" t="e">
        <v>#VALUE!</v>
      </c>
      <c r="Z12" s="28" t="e">
        <v>#VALUE!</v>
      </c>
      <c r="AA12" s="12" t="e">
        <v>#VALUE!</v>
      </c>
      <c r="AB12" s="11" t="e">
        <v>#VALUE!</v>
      </c>
      <c r="AC12" s="12" t="e">
        <v>#VALUE!</v>
      </c>
      <c r="AD12" s="11" t="e">
        <v>#VALUE!</v>
      </c>
      <c r="AE12" s="31" t="e">
        <v>#VALUE!</v>
      </c>
      <c r="AF12" s="28" t="e">
        <v>#VALUE!</v>
      </c>
      <c r="AG12" s="12" t="e">
        <v>#VALUE!</v>
      </c>
      <c r="AH12" s="11" t="e">
        <v>#VALUE!</v>
      </c>
      <c r="AI12" s="12" t="e">
        <v>#VALUE!</v>
      </c>
      <c r="AJ12" s="11" t="e">
        <v>#VALUE!</v>
      </c>
      <c r="AK12" s="12" t="e">
        <v>#VALUE!</v>
      </c>
    </row>
    <row r="13" spans="1:37" s="3" customFormat="1" ht="14.25">
      <c r="A13" s="10" t="s">
        <v>38</v>
      </c>
      <c r="B13" s="28" t="e">
        <v>#VALUE!</v>
      </c>
      <c r="C13" s="12" t="e">
        <v>#VALUE!</v>
      </c>
      <c r="D13" s="11" t="e">
        <v>#VALUE!</v>
      </c>
      <c r="E13" s="12" t="e">
        <v>#VALUE!</v>
      </c>
      <c r="F13" s="11" t="e">
        <v>#VALUE!</v>
      </c>
      <c r="G13" s="31" t="e">
        <v>#VALUE!</v>
      </c>
      <c r="H13" s="28" t="e">
        <v>#VALUE!</v>
      </c>
      <c r="I13" s="12" t="e">
        <v>#VALUE!</v>
      </c>
      <c r="J13" s="11" t="e">
        <v>#VALUE!</v>
      </c>
      <c r="K13" s="12" t="e">
        <v>#VALUE!</v>
      </c>
      <c r="L13" s="11" t="e">
        <v>#VALUE!</v>
      </c>
      <c r="M13" s="31" t="e">
        <v>#VALUE!</v>
      </c>
      <c r="N13" s="28" t="e">
        <v>#VALUE!</v>
      </c>
      <c r="O13" s="12" t="e">
        <v>#VALUE!</v>
      </c>
      <c r="P13" s="11" t="e">
        <v>#VALUE!</v>
      </c>
      <c r="Q13" s="12" t="e">
        <v>#VALUE!</v>
      </c>
      <c r="R13" s="11" t="e">
        <v>#VALUE!</v>
      </c>
      <c r="S13" s="31" t="e">
        <v>#VALUE!</v>
      </c>
      <c r="T13" s="28" t="e">
        <v>#VALUE!</v>
      </c>
      <c r="U13" s="12" t="e">
        <v>#VALUE!</v>
      </c>
      <c r="V13" s="11" t="e">
        <v>#VALUE!</v>
      </c>
      <c r="W13" s="12" t="e">
        <v>#VALUE!</v>
      </c>
      <c r="X13" s="11" t="e">
        <v>#VALUE!</v>
      </c>
      <c r="Y13" s="31" t="e">
        <v>#VALUE!</v>
      </c>
      <c r="Z13" s="28" t="e">
        <v>#VALUE!</v>
      </c>
      <c r="AA13" s="12" t="e">
        <v>#VALUE!</v>
      </c>
      <c r="AB13" s="11" t="e">
        <v>#VALUE!</v>
      </c>
      <c r="AC13" s="12" t="e">
        <v>#VALUE!</v>
      </c>
      <c r="AD13" s="11" t="e">
        <v>#VALUE!</v>
      </c>
      <c r="AE13" s="31" t="e">
        <v>#VALUE!</v>
      </c>
      <c r="AF13" s="28" t="e">
        <v>#VALUE!</v>
      </c>
      <c r="AG13" s="12" t="e">
        <v>#VALUE!</v>
      </c>
      <c r="AH13" s="11" t="e">
        <v>#VALUE!</v>
      </c>
      <c r="AI13" s="12" t="e">
        <v>#VALUE!</v>
      </c>
      <c r="AJ13" s="11" t="e">
        <v>#VALUE!</v>
      </c>
      <c r="AK13" s="12" t="e">
        <v>#VALUE!</v>
      </c>
    </row>
    <row r="14" spans="1:37" s="3" customFormat="1" ht="14.25">
      <c r="A14" s="10" t="s">
        <v>39</v>
      </c>
      <c r="B14" s="28" t="e">
        <v>#VALUE!</v>
      </c>
      <c r="C14" s="12" t="e">
        <v>#VALUE!</v>
      </c>
      <c r="D14" s="11" t="e">
        <v>#VALUE!</v>
      </c>
      <c r="E14" s="12" t="e">
        <v>#VALUE!</v>
      </c>
      <c r="F14" s="11" t="e">
        <v>#VALUE!</v>
      </c>
      <c r="G14" s="31" t="e">
        <v>#VALUE!</v>
      </c>
      <c r="H14" s="28" t="e">
        <v>#VALUE!</v>
      </c>
      <c r="I14" s="12" t="e">
        <v>#VALUE!</v>
      </c>
      <c r="J14" s="11" t="e">
        <v>#VALUE!</v>
      </c>
      <c r="K14" s="12" t="e">
        <v>#VALUE!</v>
      </c>
      <c r="L14" s="11" t="e">
        <v>#VALUE!</v>
      </c>
      <c r="M14" s="31" t="e">
        <v>#VALUE!</v>
      </c>
      <c r="N14" s="28" t="e">
        <v>#VALUE!</v>
      </c>
      <c r="O14" s="12" t="e">
        <v>#VALUE!</v>
      </c>
      <c r="P14" s="11" t="e">
        <v>#VALUE!</v>
      </c>
      <c r="Q14" s="12" t="e">
        <v>#VALUE!</v>
      </c>
      <c r="R14" s="11" t="e">
        <v>#VALUE!</v>
      </c>
      <c r="S14" s="31" t="e">
        <v>#VALUE!</v>
      </c>
      <c r="T14" s="28" t="e">
        <v>#VALUE!</v>
      </c>
      <c r="U14" s="12" t="e">
        <v>#VALUE!</v>
      </c>
      <c r="V14" s="11" t="e">
        <v>#VALUE!</v>
      </c>
      <c r="W14" s="12" t="e">
        <v>#VALUE!</v>
      </c>
      <c r="X14" s="11" t="e">
        <v>#VALUE!</v>
      </c>
      <c r="Y14" s="31" t="e">
        <v>#VALUE!</v>
      </c>
      <c r="Z14" s="28" t="e">
        <v>#VALUE!</v>
      </c>
      <c r="AA14" s="12" t="e">
        <v>#VALUE!</v>
      </c>
      <c r="AB14" s="11" t="e">
        <v>#VALUE!</v>
      </c>
      <c r="AC14" s="12" t="e">
        <v>#VALUE!</v>
      </c>
      <c r="AD14" s="11" t="e">
        <v>#VALUE!</v>
      </c>
      <c r="AE14" s="31" t="e">
        <v>#VALUE!</v>
      </c>
      <c r="AF14" s="28" t="e">
        <v>#VALUE!</v>
      </c>
      <c r="AG14" s="12" t="e">
        <v>#VALUE!</v>
      </c>
      <c r="AH14" s="11" t="e">
        <v>#VALUE!</v>
      </c>
      <c r="AI14" s="12" t="e">
        <v>#VALUE!</v>
      </c>
      <c r="AJ14" s="11" t="e">
        <v>#VALUE!</v>
      </c>
      <c r="AK14" s="12" t="e">
        <v>#VALUE!</v>
      </c>
    </row>
    <row r="15" spans="1:37" s="3" customFormat="1" ht="14.25">
      <c r="A15" s="10" t="s">
        <v>40</v>
      </c>
      <c r="B15" s="28" t="e">
        <v>#VALUE!</v>
      </c>
      <c r="C15" s="12" t="e">
        <v>#VALUE!</v>
      </c>
      <c r="D15" s="11" t="e">
        <v>#VALUE!</v>
      </c>
      <c r="E15" s="12" t="e">
        <v>#VALUE!</v>
      </c>
      <c r="F15" s="11" t="e">
        <v>#VALUE!</v>
      </c>
      <c r="G15" s="31" t="e">
        <v>#VALUE!</v>
      </c>
      <c r="H15" s="28" t="e">
        <v>#VALUE!</v>
      </c>
      <c r="I15" s="12" t="e">
        <v>#VALUE!</v>
      </c>
      <c r="J15" s="11" t="e">
        <v>#VALUE!</v>
      </c>
      <c r="K15" s="12" t="e">
        <v>#VALUE!</v>
      </c>
      <c r="L15" s="11" t="e">
        <v>#VALUE!</v>
      </c>
      <c r="M15" s="31" t="e">
        <v>#VALUE!</v>
      </c>
      <c r="N15" s="28" t="e">
        <v>#VALUE!</v>
      </c>
      <c r="O15" s="12" t="e">
        <v>#VALUE!</v>
      </c>
      <c r="P15" s="11" t="e">
        <v>#VALUE!</v>
      </c>
      <c r="Q15" s="12" t="e">
        <v>#VALUE!</v>
      </c>
      <c r="R15" s="11" t="e">
        <v>#VALUE!</v>
      </c>
      <c r="S15" s="31" t="e">
        <v>#VALUE!</v>
      </c>
      <c r="T15" s="28" t="e">
        <v>#VALUE!</v>
      </c>
      <c r="U15" s="12" t="e">
        <v>#VALUE!</v>
      </c>
      <c r="V15" s="11" t="e">
        <v>#VALUE!</v>
      </c>
      <c r="W15" s="12" t="e">
        <v>#VALUE!</v>
      </c>
      <c r="X15" s="11" t="e">
        <v>#VALUE!</v>
      </c>
      <c r="Y15" s="31" t="e">
        <v>#VALUE!</v>
      </c>
      <c r="Z15" s="28" t="e">
        <v>#VALUE!</v>
      </c>
      <c r="AA15" s="12" t="e">
        <v>#VALUE!</v>
      </c>
      <c r="AB15" s="11" t="e">
        <v>#VALUE!</v>
      </c>
      <c r="AC15" s="12" t="e">
        <v>#VALUE!</v>
      </c>
      <c r="AD15" s="11" t="e">
        <v>#VALUE!</v>
      </c>
      <c r="AE15" s="31" t="e">
        <v>#VALUE!</v>
      </c>
      <c r="AF15" s="28" t="e">
        <v>#VALUE!</v>
      </c>
      <c r="AG15" s="12" t="e">
        <v>#VALUE!</v>
      </c>
      <c r="AH15" s="11" t="e">
        <v>#VALUE!</v>
      </c>
      <c r="AI15" s="12" t="e">
        <v>#VALUE!</v>
      </c>
      <c r="AJ15" s="11" t="e">
        <v>#VALUE!</v>
      </c>
      <c r="AK15" s="12" t="e">
        <v>#VALUE!</v>
      </c>
    </row>
    <row r="16" spans="1:37" s="3" customFormat="1" ht="14.25">
      <c r="A16" s="10" t="s">
        <v>41</v>
      </c>
      <c r="B16" s="28" t="e">
        <v>#VALUE!</v>
      </c>
      <c r="C16" s="12" t="e">
        <v>#VALUE!</v>
      </c>
      <c r="D16" s="11" t="e">
        <v>#VALUE!</v>
      </c>
      <c r="E16" s="12" t="e">
        <v>#VALUE!</v>
      </c>
      <c r="F16" s="11" t="e">
        <v>#VALUE!</v>
      </c>
      <c r="G16" s="31" t="e">
        <v>#VALUE!</v>
      </c>
      <c r="H16" s="28" t="e">
        <v>#VALUE!</v>
      </c>
      <c r="I16" s="12" t="e">
        <v>#VALUE!</v>
      </c>
      <c r="J16" s="11" t="e">
        <v>#VALUE!</v>
      </c>
      <c r="K16" s="12" t="e">
        <v>#VALUE!</v>
      </c>
      <c r="L16" s="11" t="e">
        <v>#VALUE!</v>
      </c>
      <c r="M16" s="31" t="e">
        <v>#VALUE!</v>
      </c>
      <c r="N16" s="28" t="e">
        <v>#VALUE!</v>
      </c>
      <c r="O16" s="12" t="e">
        <v>#VALUE!</v>
      </c>
      <c r="P16" s="11" t="e">
        <v>#VALUE!</v>
      </c>
      <c r="Q16" s="12" t="e">
        <v>#VALUE!</v>
      </c>
      <c r="R16" s="11" t="e">
        <v>#VALUE!</v>
      </c>
      <c r="S16" s="31" t="e">
        <v>#VALUE!</v>
      </c>
      <c r="T16" s="28" t="e">
        <v>#VALUE!</v>
      </c>
      <c r="U16" s="12" t="e">
        <v>#VALUE!</v>
      </c>
      <c r="V16" s="11" t="e">
        <v>#VALUE!</v>
      </c>
      <c r="W16" s="12" t="e">
        <v>#VALUE!</v>
      </c>
      <c r="X16" s="11" t="e">
        <v>#VALUE!</v>
      </c>
      <c r="Y16" s="31" t="e">
        <v>#VALUE!</v>
      </c>
      <c r="Z16" s="28" t="e">
        <v>#VALUE!</v>
      </c>
      <c r="AA16" s="12" t="e">
        <v>#VALUE!</v>
      </c>
      <c r="AB16" s="11" t="e">
        <v>#VALUE!</v>
      </c>
      <c r="AC16" s="12" t="e">
        <v>#VALUE!</v>
      </c>
      <c r="AD16" s="11" t="e">
        <v>#VALUE!</v>
      </c>
      <c r="AE16" s="31" t="e">
        <v>#VALUE!</v>
      </c>
      <c r="AF16" s="28" t="e">
        <v>#VALUE!</v>
      </c>
      <c r="AG16" s="12" t="e">
        <v>#VALUE!</v>
      </c>
      <c r="AH16" s="11" t="e">
        <v>#VALUE!</v>
      </c>
      <c r="AI16" s="12" t="e">
        <v>#VALUE!</v>
      </c>
      <c r="AJ16" s="11" t="e">
        <v>#VALUE!</v>
      </c>
      <c r="AK16" s="12" t="e">
        <v>#VALUE!</v>
      </c>
    </row>
    <row r="17" spans="1:37" s="33" customFormat="1">
      <c r="A17" s="13" t="s">
        <v>0</v>
      </c>
      <c r="B17" s="29" t="e">
        <f>SUM(B5:B16)</f>
        <v>#VALUE!</v>
      </c>
      <c r="C17" s="15" t="e">
        <v>#VALUE!</v>
      </c>
      <c r="D17" s="25" t="e">
        <f>SUM(D5:D16)</f>
        <v>#VALUE!</v>
      </c>
      <c r="E17" s="15" t="e">
        <v>#VALUE!</v>
      </c>
      <c r="F17" s="25" t="e">
        <f>SUM(F5:F16)</f>
        <v>#VALUE!</v>
      </c>
      <c r="G17" s="32" t="e">
        <v>#VALUE!</v>
      </c>
      <c r="H17" s="29" t="e">
        <f>SUM(H5:H16)</f>
        <v>#VALUE!</v>
      </c>
      <c r="I17" s="15" t="e">
        <v>#VALUE!</v>
      </c>
      <c r="J17" s="25" t="e">
        <f>SUM(J5:J16)</f>
        <v>#VALUE!</v>
      </c>
      <c r="K17" s="15" t="e">
        <v>#VALUE!</v>
      </c>
      <c r="L17" s="25" t="e">
        <f>SUM(L5:L16)</f>
        <v>#VALUE!</v>
      </c>
      <c r="M17" s="32" t="e">
        <v>#VALUE!</v>
      </c>
      <c r="N17" s="29" t="e">
        <f>SUM(N5:N16)</f>
        <v>#VALUE!</v>
      </c>
      <c r="O17" s="15" t="e">
        <v>#VALUE!</v>
      </c>
      <c r="P17" s="25" t="e">
        <f>SUM(P5:P16)</f>
        <v>#VALUE!</v>
      </c>
      <c r="Q17" s="15" t="e">
        <v>#VALUE!</v>
      </c>
      <c r="R17" s="25" t="e">
        <f>SUM(R5:R16)</f>
        <v>#VALUE!</v>
      </c>
      <c r="S17" s="32" t="e">
        <v>#VALUE!</v>
      </c>
      <c r="T17" s="29" t="e">
        <f>SUM(T5:T16)</f>
        <v>#VALUE!</v>
      </c>
      <c r="U17" s="15" t="e">
        <v>#VALUE!</v>
      </c>
      <c r="V17" s="25" t="e">
        <f>SUM(V5:V16)</f>
        <v>#VALUE!</v>
      </c>
      <c r="W17" s="15" t="e">
        <v>#VALUE!</v>
      </c>
      <c r="X17" s="25" t="e">
        <f>SUM(X5:X16)</f>
        <v>#VALUE!</v>
      </c>
      <c r="Y17" s="32" t="e">
        <v>#VALUE!</v>
      </c>
      <c r="Z17" s="29" t="e">
        <f>SUM(Z5:Z16)</f>
        <v>#VALUE!</v>
      </c>
      <c r="AA17" s="15" t="e">
        <v>#VALUE!</v>
      </c>
      <c r="AB17" s="25" t="e">
        <f>SUM(AB5:AB16)</f>
        <v>#VALUE!</v>
      </c>
      <c r="AC17" s="15" t="e">
        <v>#VALUE!</v>
      </c>
      <c r="AD17" s="25" t="e">
        <f>SUM(AD5:AD16)</f>
        <v>#VALUE!</v>
      </c>
      <c r="AE17" s="32" t="e">
        <v>#VALUE!</v>
      </c>
      <c r="AF17" s="29" t="e">
        <f>SUM(AF5:AF16)</f>
        <v>#VALUE!</v>
      </c>
      <c r="AG17" s="15" t="e">
        <v>#VALUE!</v>
      </c>
      <c r="AH17" s="25" t="e">
        <f>SUM(AH5:AH16)</f>
        <v>#VALUE!</v>
      </c>
      <c r="AI17" s="15" t="e">
        <v>#VALUE!</v>
      </c>
      <c r="AJ17" s="25" t="e">
        <f>SUM(AJ5:AJ16)</f>
        <v>#VALUE!</v>
      </c>
      <c r="AK17" s="15" t="e">
        <v>#VALUE!</v>
      </c>
    </row>
    <row r="18" spans="1:37">
      <c r="B18" s="1"/>
      <c r="D18" s="1"/>
      <c r="E18" s="8"/>
      <c r="F18" s="1"/>
      <c r="G18" s="8"/>
      <c r="J18" s="1"/>
      <c r="K18" s="8"/>
      <c r="L18" s="1"/>
      <c r="M18" s="8"/>
      <c r="P18" s="1"/>
      <c r="Q18" s="8"/>
      <c r="R18" s="1"/>
      <c r="S18" s="8"/>
      <c r="V18" s="1"/>
      <c r="W18" s="8"/>
      <c r="X18" s="1"/>
      <c r="Y18" s="8"/>
      <c r="AB18" s="1"/>
      <c r="AC18" s="8"/>
      <c r="AD18" s="1"/>
      <c r="AE18" s="8"/>
      <c r="AH18" s="1"/>
      <c r="AI18" s="8"/>
      <c r="AJ18" s="1"/>
      <c r="AK18" s="8"/>
    </row>
  </sheetData>
  <mergeCells count="25">
    <mergeCell ref="B1:AK1"/>
    <mergeCell ref="N2:S2"/>
    <mergeCell ref="N3:O3"/>
    <mergeCell ref="P3:Q3"/>
    <mergeCell ref="R3:S3"/>
    <mergeCell ref="AF2:AK2"/>
    <mergeCell ref="AF3:AG3"/>
    <mergeCell ref="AH3:AI3"/>
    <mergeCell ref="AJ3:AK3"/>
    <mergeCell ref="T2:Y2"/>
    <mergeCell ref="T3:U3"/>
    <mergeCell ref="V3:W3"/>
    <mergeCell ref="X3:Y3"/>
    <mergeCell ref="Z2:AE2"/>
    <mergeCell ref="Z3:AA3"/>
    <mergeCell ref="AB3:AC3"/>
    <mergeCell ref="AD3:AE3"/>
    <mergeCell ref="B2:G2"/>
    <mergeCell ref="B3:C3"/>
    <mergeCell ref="D3:E3"/>
    <mergeCell ref="F3:G3"/>
    <mergeCell ref="H2:M2"/>
    <mergeCell ref="H3:I3"/>
    <mergeCell ref="J3:K3"/>
    <mergeCell ref="L3:M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zoomScale="85" zoomScaleNormal="85" workbookViewId="0">
      <selection activeCell="A41" sqref="A41"/>
    </sheetView>
  </sheetViews>
  <sheetFormatPr defaultRowHeight="15"/>
  <cols>
    <col min="1" max="1" width="65.140625" bestFit="1" customWidth="1"/>
    <col min="2" max="21" width="13.7109375" customWidth="1"/>
    <col min="22" max="25" width="14.7109375" customWidth="1"/>
  </cols>
  <sheetData>
    <row r="1" spans="1:25">
      <c r="B1" s="54" t="s">
        <v>43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3"/>
    </row>
    <row r="2" spans="1:25" s="5" customFormat="1" ht="15" customHeight="1">
      <c r="A2" s="17"/>
      <c r="B2" s="55" t="s">
        <v>15</v>
      </c>
      <c r="C2" s="56"/>
      <c r="D2" s="57"/>
      <c r="E2" s="57"/>
      <c r="F2" s="57"/>
      <c r="G2" s="58"/>
      <c r="H2" s="55" t="s">
        <v>14</v>
      </c>
      <c r="I2" s="56"/>
      <c r="J2" s="57"/>
      <c r="K2" s="57"/>
      <c r="L2" s="57"/>
      <c r="M2" s="58"/>
      <c r="N2" s="55" t="s">
        <v>13</v>
      </c>
      <c r="O2" s="56"/>
      <c r="P2" s="57"/>
      <c r="Q2" s="57"/>
      <c r="R2" s="57"/>
      <c r="S2" s="58"/>
      <c r="T2" s="59" t="s">
        <v>12</v>
      </c>
      <c r="U2" s="56"/>
      <c r="V2" s="57"/>
      <c r="W2" s="57"/>
      <c r="X2" s="57"/>
      <c r="Y2" s="60"/>
    </row>
    <row r="3" spans="1:25" s="5" customFormat="1" ht="15" customHeight="1">
      <c r="A3" s="17"/>
      <c r="B3" s="45">
        <v>2011</v>
      </c>
      <c r="C3" s="46"/>
      <c r="D3" s="47" t="s">
        <v>2</v>
      </c>
      <c r="E3" s="46"/>
      <c r="F3" s="47" t="s">
        <v>3</v>
      </c>
      <c r="G3" s="48"/>
      <c r="H3" s="45">
        <v>2011</v>
      </c>
      <c r="I3" s="46"/>
      <c r="J3" s="47" t="s">
        <v>2</v>
      </c>
      <c r="K3" s="46"/>
      <c r="L3" s="47" t="s">
        <v>3</v>
      </c>
      <c r="M3" s="48"/>
      <c r="N3" s="45">
        <v>2011</v>
      </c>
      <c r="O3" s="46"/>
      <c r="P3" s="47" t="s">
        <v>2</v>
      </c>
      <c r="Q3" s="46"/>
      <c r="R3" s="47" t="s">
        <v>3</v>
      </c>
      <c r="S3" s="48"/>
      <c r="T3" s="61">
        <v>2011</v>
      </c>
      <c r="U3" s="46"/>
      <c r="V3" s="47" t="s">
        <v>2</v>
      </c>
      <c r="W3" s="46"/>
      <c r="X3" s="47" t="s">
        <v>3</v>
      </c>
      <c r="Y3" s="46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>
        <v>233.36131678705505</v>
      </c>
      <c r="C5" s="19">
        <v>7.7265622497520905E-2</v>
      </c>
      <c r="D5" s="18">
        <v>233.36131678705505</v>
      </c>
      <c r="E5" s="19">
        <v>7.5873378921210322E-2</v>
      </c>
      <c r="F5" s="18">
        <v>222.66558976764844</v>
      </c>
      <c r="G5" s="34">
        <v>7.3817262060289213E-2</v>
      </c>
      <c r="H5" s="18">
        <v>323.52477284135796</v>
      </c>
      <c r="I5" s="19">
        <v>7.416679368821448E-2</v>
      </c>
      <c r="J5" s="18">
        <v>323.52477284135796</v>
      </c>
      <c r="K5" s="19">
        <v>7.3486412375838348E-2</v>
      </c>
      <c r="L5" s="18">
        <v>308.6965540861292</v>
      </c>
      <c r="M5" s="34">
        <v>7.1006101693387641E-2</v>
      </c>
      <c r="N5" s="18">
        <v>408.18048438245376</v>
      </c>
      <c r="O5" s="19">
        <v>6.7311223440574691E-2</v>
      </c>
      <c r="P5" s="18">
        <v>408.18048438245376</v>
      </c>
      <c r="Q5" s="19">
        <v>6.6912450202829626E-2</v>
      </c>
      <c r="R5" s="18">
        <v>389.47221218159143</v>
      </c>
      <c r="S5" s="34">
        <v>6.4860197811051457E-2</v>
      </c>
      <c r="T5" s="38">
        <v>474.63927704446479</v>
      </c>
      <c r="U5" s="19">
        <v>7.4501846681253495E-2</v>
      </c>
      <c r="V5" s="18">
        <v>474.63927704446479</v>
      </c>
      <c r="W5" s="19">
        <v>7.4022729689953479E-2</v>
      </c>
      <c r="X5" s="18">
        <v>452.8849768465937</v>
      </c>
      <c r="Y5" s="19">
        <v>7.1376764640635817E-2</v>
      </c>
    </row>
    <row r="6" spans="1:25">
      <c r="A6" s="10" t="s">
        <v>31</v>
      </c>
      <c r="B6" s="18">
        <v>23.34251406082479</v>
      </c>
      <c r="C6" s="19">
        <v>7.7286754480072814E-3</v>
      </c>
      <c r="D6" s="18">
        <v>23.34251406082479</v>
      </c>
      <c r="E6" s="19">
        <v>7.5894130128120862E-3</v>
      </c>
      <c r="F6" s="18">
        <v>22.272648833036989</v>
      </c>
      <c r="G6" s="34">
        <v>7.3837450923634439E-3</v>
      </c>
      <c r="H6" s="18">
        <v>52.631344821850803</v>
      </c>
      <c r="I6" s="19">
        <v>1.2065530743296695E-2</v>
      </c>
      <c r="J6" s="18">
        <v>52.631344821850803</v>
      </c>
      <c r="K6" s="19">
        <v>1.195484560735636E-2</v>
      </c>
      <c r="L6" s="18">
        <v>50.21907485084931</v>
      </c>
      <c r="M6" s="34">
        <v>1.1551346098966636E-2</v>
      </c>
      <c r="N6" s="18">
        <v>71.254984529850375</v>
      </c>
      <c r="O6" s="19">
        <v>1.1750341744534482E-2</v>
      </c>
      <c r="P6" s="18">
        <v>71.254984529850375</v>
      </c>
      <c r="Q6" s="19">
        <v>1.1680728958099011E-2</v>
      </c>
      <c r="R6" s="18">
        <v>67.989131072232226</v>
      </c>
      <c r="S6" s="34">
        <v>1.1322472701314113E-2</v>
      </c>
      <c r="T6" s="38">
        <v>99.244061642037963</v>
      </c>
      <c r="U6" s="19">
        <v>1.5577863489344807E-2</v>
      </c>
      <c r="V6" s="18">
        <v>99.244061642037963</v>
      </c>
      <c r="W6" s="19">
        <v>1.5477683166059275E-2</v>
      </c>
      <c r="X6" s="18">
        <v>94.695375483444565</v>
      </c>
      <c r="Y6" s="19">
        <v>1.4924428660675048E-2</v>
      </c>
    </row>
    <row r="7" spans="1:25">
      <c r="A7" s="10" t="s">
        <v>32</v>
      </c>
      <c r="B7" s="18">
        <v>18.084210152627168</v>
      </c>
      <c r="C7" s="19">
        <v>5.9876579977210503E-3</v>
      </c>
      <c r="D7" s="18">
        <v>18.084210152627168</v>
      </c>
      <c r="E7" s="19">
        <v>5.8797668280777936E-3</v>
      </c>
      <c r="F7" s="18">
        <v>17.255350520631762</v>
      </c>
      <c r="G7" s="34">
        <v>5.7204291541085141E-3</v>
      </c>
      <c r="H7" s="18">
        <v>51.379377168771676</v>
      </c>
      <c r="I7" s="19">
        <v>1.1778522036622571E-2</v>
      </c>
      <c r="J7" s="18">
        <v>51.379377168771676</v>
      </c>
      <c r="K7" s="19">
        <v>1.1670469822382092E-2</v>
      </c>
      <c r="L7" s="18">
        <v>49.02448904853631</v>
      </c>
      <c r="M7" s="34">
        <v>1.1276568555007246E-2</v>
      </c>
      <c r="N7" s="18">
        <v>83.51919463845195</v>
      </c>
      <c r="O7" s="19">
        <v>1.3772777942558949E-2</v>
      </c>
      <c r="P7" s="18">
        <v>83.51919463845195</v>
      </c>
      <c r="Q7" s="19">
        <v>1.3691183596591567E-2</v>
      </c>
      <c r="R7" s="18">
        <v>79.691231550856244</v>
      </c>
      <c r="S7" s="34">
        <v>1.3271265267533111E-2</v>
      </c>
      <c r="T7" s="38">
        <v>92.473808823379315</v>
      </c>
      <c r="U7" s="19">
        <v>1.4515169435389011E-2</v>
      </c>
      <c r="V7" s="18">
        <v>92.473808823379315</v>
      </c>
      <c r="W7" s="19">
        <v>1.4421823235021022E-2</v>
      </c>
      <c r="X7" s="18">
        <v>88.235425918974443</v>
      </c>
      <c r="Y7" s="19">
        <v>1.3906310764903585E-2</v>
      </c>
    </row>
    <row r="8" spans="1:25">
      <c r="A8" s="10" t="s">
        <v>33</v>
      </c>
      <c r="B8" s="18">
        <v>108.67505565480552</v>
      </c>
      <c r="C8" s="19">
        <v>3.5982166799236472E-2</v>
      </c>
      <c r="D8" s="18">
        <v>108.67505565480552</v>
      </c>
      <c r="E8" s="19">
        <v>3.5333806778716607E-2</v>
      </c>
      <c r="F8" s="18">
        <v>103.69411560396026</v>
      </c>
      <c r="G8" s="34">
        <v>3.4376284695066005E-2</v>
      </c>
      <c r="H8" s="18">
        <v>127.26352671281809</v>
      </c>
      <c r="I8" s="19">
        <v>2.917466766717268E-2</v>
      </c>
      <c r="J8" s="18">
        <v>127.03627041511663</v>
      </c>
      <c r="K8" s="19">
        <v>2.8855409347560087E-2</v>
      </c>
      <c r="L8" s="18">
        <v>121.43061507181393</v>
      </c>
      <c r="M8" s="34">
        <v>2.7931360063300624E-2</v>
      </c>
      <c r="N8" s="18">
        <v>168.43787347340177</v>
      </c>
      <c r="O8" s="19">
        <v>2.7776338583106363E-2</v>
      </c>
      <c r="P8" s="18">
        <v>163.88549851466118</v>
      </c>
      <c r="Q8" s="19">
        <v>2.6865518264350328E-2</v>
      </c>
      <c r="R8" s="18">
        <v>160.71780427253748</v>
      </c>
      <c r="S8" s="34">
        <v>2.6764909667071068E-2</v>
      </c>
      <c r="T8" s="38">
        <v>163.31101720696512</v>
      </c>
      <c r="U8" s="19">
        <v>2.5634145663366685E-2</v>
      </c>
      <c r="V8" s="18">
        <v>162.101305968395</v>
      </c>
      <c r="W8" s="19">
        <v>2.5280632544370844E-2</v>
      </c>
      <c r="X8" s="18">
        <v>155.82592891831254</v>
      </c>
      <c r="Y8" s="19">
        <v>2.4558886299905526E-2</v>
      </c>
    </row>
    <row r="9" spans="1:25">
      <c r="A9" s="10" t="s">
        <v>34</v>
      </c>
      <c r="B9" s="18">
        <v>16.10899715936241</v>
      </c>
      <c r="C9" s="19">
        <v>5.3336675952369182E-3</v>
      </c>
      <c r="D9" s="18">
        <v>16.10899715936241</v>
      </c>
      <c r="E9" s="19">
        <v>5.237560630617785E-3</v>
      </c>
      <c r="F9" s="18">
        <v>15.370668122891633</v>
      </c>
      <c r="G9" s="34">
        <v>5.0956263069349963E-3</v>
      </c>
      <c r="H9" s="18">
        <v>28.656158365442952</v>
      </c>
      <c r="I9" s="19">
        <v>6.5693126579483858E-3</v>
      </c>
      <c r="J9" s="18">
        <v>28.656158365442952</v>
      </c>
      <c r="K9" s="19">
        <v>6.5090479849679991E-3</v>
      </c>
      <c r="L9" s="18">
        <v>27.342751107026817</v>
      </c>
      <c r="M9" s="34">
        <v>6.2893548372452406E-3</v>
      </c>
      <c r="N9" s="18">
        <v>43.731553200179313</v>
      </c>
      <c r="O9" s="19">
        <v>7.2115754218728271E-3</v>
      </c>
      <c r="P9" s="18">
        <v>43.731553200179313</v>
      </c>
      <c r="Q9" s="19">
        <v>7.1688517402454712E-3</v>
      </c>
      <c r="R9" s="18">
        <v>41.727190345171095</v>
      </c>
      <c r="S9" s="34">
        <v>6.9489779636071154E-3</v>
      </c>
      <c r="T9" s="38">
        <v>40.814758143172135</v>
      </c>
      <c r="U9" s="19">
        <v>6.4064964712774695E-3</v>
      </c>
      <c r="V9" s="18">
        <v>40.814758143172135</v>
      </c>
      <c r="W9" s="19">
        <v>6.3652966695165163E-3</v>
      </c>
      <c r="X9" s="18">
        <v>38.944081728276736</v>
      </c>
      <c r="Y9" s="19">
        <v>6.1377671986820323E-3</v>
      </c>
    </row>
    <row r="10" spans="1:25">
      <c r="A10" s="10" t="s">
        <v>35</v>
      </c>
      <c r="B10" s="18">
        <v>31.302964853650302</v>
      </c>
      <c r="C10" s="19">
        <v>1.0364370148126774E-2</v>
      </c>
      <c r="D10" s="18">
        <v>80.653086819650724</v>
      </c>
      <c r="E10" s="19">
        <v>2.6222950323067803E-2</v>
      </c>
      <c r="F10" s="18">
        <v>43.940897137215039</v>
      </c>
      <c r="G10" s="34">
        <v>1.4567121585902464E-2</v>
      </c>
      <c r="H10" s="18">
        <v>18.388497199549679</v>
      </c>
      <c r="I10" s="19">
        <v>4.2154913395273906E-3</v>
      </c>
      <c r="J10" s="18">
        <v>47.378549222159016</v>
      </c>
      <c r="K10" s="19">
        <v>1.0761709452202575E-2</v>
      </c>
      <c r="L10" s="18">
        <v>27.545316015555727</v>
      </c>
      <c r="M10" s="34">
        <v>6.335948633982286E-3</v>
      </c>
      <c r="N10" s="18">
        <v>15.194705580680528</v>
      </c>
      <c r="O10" s="19">
        <v>2.5056911380815141E-3</v>
      </c>
      <c r="P10" s="18">
        <v>39.149643304626139</v>
      </c>
      <c r="Q10" s="19">
        <v>6.4177457235433328E-3</v>
      </c>
      <c r="R10" s="18">
        <v>25.483454365105384</v>
      </c>
      <c r="S10" s="34">
        <v>4.2438506248527715E-3</v>
      </c>
      <c r="T10" s="38">
        <v>18.842683788886703</v>
      </c>
      <c r="U10" s="19">
        <v>2.9576455354567437E-3</v>
      </c>
      <c r="V10" s="18">
        <v>48.548775448121383</v>
      </c>
      <c r="W10" s="19">
        <v>7.5714612245161416E-3</v>
      </c>
      <c r="X10" s="18">
        <v>32.807258825324588</v>
      </c>
      <c r="Y10" s="19">
        <v>5.1705755575831664E-3</v>
      </c>
    </row>
    <row r="11" spans="1:25">
      <c r="A11" s="10" t="s">
        <v>36</v>
      </c>
      <c r="B11" s="18">
        <v>9.1162983718839836</v>
      </c>
      <c r="C11" s="19">
        <v>3.0183943006265434E-3</v>
      </c>
      <c r="D11" s="18">
        <v>9.1730157511795323</v>
      </c>
      <c r="E11" s="19">
        <v>2.9824467461956102E-3</v>
      </c>
      <c r="F11" s="18">
        <v>8.7525858625838069</v>
      </c>
      <c r="G11" s="34">
        <v>2.9016244719165109E-3</v>
      </c>
      <c r="H11" s="18">
        <v>32.579381912847808</v>
      </c>
      <c r="I11" s="19">
        <v>7.4686963709099923E-3</v>
      </c>
      <c r="J11" s="18">
        <v>32.698200835118193</v>
      </c>
      <c r="K11" s="19">
        <v>7.4271699487313729E-3</v>
      </c>
      <c r="L11" s="18">
        <v>31.199533296841953</v>
      </c>
      <c r="M11" s="34">
        <v>7.1764883823215216E-3</v>
      </c>
      <c r="N11" s="18">
        <v>51.593714768977541</v>
      </c>
      <c r="O11" s="19">
        <v>8.5080894256815438E-3</v>
      </c>
      <c r="P11" s="18">
        <v>51.745953781761706</v>
      </c>
      <c r="Q11" s="19">
        <v>8.4826411063196137E-3</v>
      </c>
      <c r="R11" s="18">
        <v>49.374264233430978</v>
      </c>
      <c r="S11" s="34">
        <v>8.2224724763222019E-3</v>
      </c>
      <c r="T11" s="38">
        <v>47.657845287470117</v>
      </c>
      <c r="U11" s="19">
        <v>7.4806229793607524E-3</v>
      </c>
      <c r="V11" s="18">
        <v>47.873557356601779</v>
      </c>
      <c r="W11" s="19">
        <v>7.4661570731581837E-3</v>
      </c>
      <c r="X11" s="18">
        <v>45.679352644424213</v>
      </c>
      <c r="Y11" s="19">
        <v>7.1992770114387939E-3</v>
      </c>
    </row>
    <row r="12" spans="1:25">
      <c r="A12" s="10" t="s">
        <v>37</v>
      </c>
      <c r="B12" s="18">
        <v>49.196278122578946</v>
      </c>
      <c r="C12" s="19">
        <v>1.628882244082833E-2</v>
      </c>
      <c r="D12" s="18">
        <v>49.196278122578946</v>
      </c>
      <c r="E12" s="19">
        <v>1.5995315345746886E-2</v>
      </c>
      <c r="F12" s="18">
        <v>46.941448708627412</v>
      </c>
      <c r="G12" s="34">
        <v>1.5561853200713209E-2</v>
      </c>
      <c r="H12" s="18">
        <v>86.48382835104249</v>
      </c>
      <c r="I12" s="19">
        <v>1.9826080699619168E-2</v>
      </c>
      <c r="J12" s="18">
        <v>86.48382835104249</v>
      </c>
      <c r="K12" s="19">
        <v>1.9644202878900792E-2</v>
      </c>
      <c r="L12" s="18">
        <v>82.519986218286391</v>
      </c>
      <c r="M12" s="34">
        <v>1.8981172467243533E-2</v>
      </c>
      <c r="N12" s="18">
        <v>142.40805831640961</v>
      </c>
      <c r="O12" s="19">
        <v>2.3483877842853312E-2</v>
      </c>
      <c r="P12" s="18">
        <v>142.40805831640961</v>
      </c>
      <c r="Q12" s="19">
        <v>2.3344751832010978E-2</v>
      </c>
      <c r="R12" s="18">
        <v>135.88102231024084</v>
      </c>
      <c r="S12" s="34">
        <v>2.2628751705913563E-2</v>
      </c>
      <c r="T12" s="38">
        <v>126.59990744578516</v>
      </c>
      <c r="U12" s="19">
        <v>1.9871779160625963E-2</v>
      </c>
      <c r="V12" s="18">
        <v>126.59990744578516</v>
      </c>
      <c r="W12" s="19">
        <v>1.9743984918371121E-2</v>
      </c>
      <c r="X12" s="18">
        <v>120.79741168785334</v>
      </c>
      <c r="Y12" s="19">
        <v>1.9038230155650499E-2</v>
      </c>
    </row>
    <row r="13" spans="1:25">
      <c r="A13" s="10" t="s">
        <v>38</v>
      </c>
      <c r="B13" s="18">
        <v>9.5861146809734841</v>
      </c>
      <c r="C13" s="19">
        <v>3.173949857481807E-3</v>
      </c>
      <c r="D13" s="18">
        <v>15.129476475160857</v>
      </c>
      <c r="E13" s="19">
        <v>4.9190864933579019E-3</v>
      </c>
      <c r="F13" s="18">
        <v>14.436042136715987</v>
      </c>
      <c r="G13" s="34">
        <v>4.7857826017541618E-3</v>
      </c>
      <c r="H13" s="18">
        <v>21.275765112466306</v>
      </c>
      <c r="I13" s="19">
        <v>4.8773862594718781E-3</v>
      </c>
      <c r="J13" s="18">
        <v>31.380219690953616</v>
      </c>
      <c r="K13" s="19">
        <v>7.1277996562711101E-3</v>
      </c>
      <c r="L13" s="18">
        <v>29.941959621784907</v>
      </c>
      <c r="M13" s="34">
        <v>6.8872224249402368E-3</v>
      </c>
      <c r="N13" s="18">
        <v>45.428880416173179</v>
      </c>
      <c r="O13" s="19">
        <v>7.4914740840060301E-3</v>
      </c>
      <c r="P13" s="18">
        <v>59.601744860023345</v>
      </c>
      <c r="Q13" s="19">
        <v>9.7704298405685928E-3</v>
      </c>
      <c r="R13" s="18">
        <v>56.869998220605623</v>
      </c>
      <c r="S13" s="34">
        <v>9.4707638150647207E-3</v>
      </c>
      <c r="T13" s="38">
        <v>30.544657709318084</v>
      </c>
      <c r="U13" s="19">
        <v>4.7944481538930864E-3</v>
      </c>
      <c r="V13" s="18">
        <v>41.359071573283501</v>
      </c>
      <c r="W13" s="19">
        <v>6.4501854847756257E-3</v>
      </c>
      <c r="X13" s="18">
        <v>39.463447459508011</v>
      </c>
      <c r="Y13" s="19">
        <v>6.219621637349057E-3</v>
      </c>
    </row>
    <row r="14" spans="1:25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3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</row>
    <row r="15" spans="1:25">
      <c r="A15" s="10" t="s">
        <v>40</v>
      </c>
      <c r="B15" s="18">
        <v>1.6041771908234881</v>
      </c>
      <c r="C15" s="19">
        <v>5.3114094037447072E-4</v>
      </c>
      <c r="D15" s="18">
        <v>2.0742102051479505</v>
      </c>
      <c r="E15" s="19">
        <v>6.7439342142999867E-4</v>
      </c>
      <c r="F15" s="18">
        <v>1.9791422374120029</v>
      </c>
      <c r="G15" s="34">
        <v>6.5611781930957061E-4</v>
      </c>
      <c r="H15" s="18">
        <v>4.7818039461336204</v>
      </c>
      <c r="I15" s="19">
        <v>1.0962099242529631E-3</v>
      </c>
      <c r="J15" s="18">
        <v>6.182899620331562</v>
      </c>
      <c r="K15" s="19">
        <v>1.4044028442943902E-3</v>
      </c>
      <c r="L15" s="18">
        <v>5.8995167210663659</v>
      </c>
      <c r="M15" s="34">
        <v>1.357001491247621E-3</v>
      </c>
      <c r="N15" s="18">
        <v>6.8749037076345605</v>
      </c>
      <c r="O15" s="19">
        <v>1.1337097124992231E-3</v>
      </c>
      <c r="P15" s="18">
        <v>9.2868776204533852</v>
      </c>
      <c r="Q15" s="19">
        <v>1.5223847295357665E-3</v>
      </c>
      <c r="R15" s="18">
        <v>8.861229062849274</v>
      </c>
      <c r="S15" s="34">
        <v>1.4756921081637243E-3</v>
      </c>
      <c r="T15" s="38">
        <v>5.8332286754924976</v>
      </c>
      <c r="U15" s="19">
        <v>9.1561387659353118E-4</v>
      </c>
      <c r="V15" s="18">
        <v>7.5423977581037205</v>
      </c>
      <c r="W15" s="19">
        <v>1.176280382733517E-3</v>
      </c>
      <c r="X15" s="18">
        <v>7.1967045275239681</v>
      </c>
      <c r="Y15" s="19">
        <v>1.1342338816932652E-3</v>
      </c>
    </row>
    <row r="16" spans="1:25">
      <c r="A16" s="10" t="s">
        <v>41</v>
      </c>
      <c r="B16" s="18">
        <v>16.033767984461779</v>
      </c>
      <c r="C16" s="19">
        <v>5.3087593151984738E-3</v>
      </c>
      <c r="D16" s="18">
        <v>16.033767984461779</v>
      </c>
      <c r="E16" s="19">
        <v>5.2131011710477397E-3</v>
      </c>
      <c r="F16" s="18">
        <v>15.298886951840617</v>
      </c>
      <c r="G16" s="34">
        <v>5.0718296820501342E-3</v>
      </c>
      <c r="H16" s="18">
        <v>33.042890570142681</v>
      </c>
      <c r="I16" s="19">
        <v>7.5749539247176173E-3</v>
      </c>
      <c r="J16" s="18">
        <v>33.042890570142681</v>
      </c>
      <c r="K16" s="19">
        <v>7.5054638357412206E-3</v>
      </c>
      <c r="L16" s="18">
        <v>31.528424752344488</v>
      </c>
      <c r="M16" s="34">
        <v>7.2521396969422334E-3</v>
      </c>
      <c r="N16" s="18">
        <v>56.418694868488792</v>
      </c>
      <c r="O16" s="19">
        <v>9.3037553773888844E-3</v>
      </c>
      <c r="P16" s="18">
        <v>56.418694868488792</v>
      </c>
      <c r="Q16" s="19">
        <v>9.248636951881363E-3</v>
      </c>
      <c r="R16" s="18">
        <v>53.832838020349726</v>
      </c>
      <c r="S16" s="34">
        <v>8.9649746850289092E-3</v>
      </c>
      <c r="T16" s="38">
        <v>52.715793987836264</v>
      </c>
      <c r="U16" s="19">
        <v>8.2745448834703073E-3</v>
      </c>
      <c r="V16" s="18">
        <v>52.715793987836264</v>
      </c>
      <c r="W16" s="19">
        <v>8.2213317723120478E-3</v>
      </c>
      <c r="X16" s="18">
        <v>50.299653430060438</v>
      </c>
      <c r="Y16" s="19">
        <v>7.9274577606470182E-3</v>
      </c>
    </row>
    <row r="17" spans="1:25" s="6" customFormat="1">
      <c r="A17" s="13" t="s">
        <v>0</v>
      </c>
      <c r="B17" s="14">
        <f>SUM(B5:B16)</f>
        <v>516.41169501904687</v>
      </c>
      <c r="C17" s="20">
        <v>0.17098322734035901</v>
      </c>
      <c r="D17" s="14">
        <f>SUM(D5:D16)</f>
        <v>571.83192917285476</v>
      </c>
      <c r="E17" s="20">
        <v>0.18592121967228054</v>
      </c>
      <c r="F17" s="14">
        <f>SUM(F5:F16)</f>
        <v>512.60737588256393</v>
      </c>
      <c r="G17" s="35">
        <v>0.16993767667040821</v>
      </c>
      <c r="H17" s="14">
        <f>SUM(H5:H16)</f>
        <v>780.00734700242401</v>
      </c>
      <c r="I17" s="20">
        <v>0.17881364531175381</v>
      </c>
      <c r="J17" s="14">
        <f>SUM(J5:J16)</f>
        <v>820.3945119022876</v>
      </c>
      <c r="K17" s="20">
        <v>0.18634693375424635</v>
      </c>
      <c r="L17" s="14">
        <f>SUM(L5:L16)</f>
        <v>765.34822079023536</v>
      </c>
      <c r="M17" s="35">
        <v>0.1760447043445848</v>
      </c>
      <c r="N17" s="14">
        <f>SUM(N5:N16)</f>
        <v>1093.0430478827011</v>
      </c>
      <c r="O17" s="20">
        <v>0.18024885471315777</v>
      </c>
      <c r="P17" s="14">
        <f>SUM(P5:P16)</f>
        <v>1129.1826880173594</v>
      </c>
      <c r="Q17" s="20">
        <v>0.18510532294597562</v>
      </c>
      <c r="R17" s="14">
        <f>SUM(R5:R16)</f>
        <v>1069.90037563497</v>
      </c>
      <c r="S17" s="35">
        <v>0.17817432882592271</v>
      </c>
      <c r="T17" s="39">
        <f>SUM(T5:T16)</f>
        <v>1152.677039754808</v>
      </c>
      <c r="U17" s="20">
        <v>0.18093017633003183</v>
      </c>
      <c r="V17" s="14">
        <f>SUM(V5:V16)</f>
        <v>1193.9127151911812</v>
      </c>
      <c r="W17" s="20">
        <v>0.18619756616078781</v>
      </c>
      <c r="X17" s="14">
        <f>SUM(X5:X16)</f>
        <v>1126.8296174702964</v>
      </c>
      <c r="Y17" s="20">
        <v>0.17759355356916379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</row>
    <row r="19" spans="1:25">
      <c r="B19" s="1"/>
    </row>
  </sheetData>
  <mergeCells count="17">
    <mergeCell ref="V3:W3"/>
    <mergeCell ref="B1:Y1"/>
    <mergeCell ref="N2:S2"/>
    <mergeCell ref="N3:O3"/>
    <mergeCell ref="P3:Q3"/>
    <mergeCell ref="R3:S3"/>
    <mergeCell ref="X3:Y3"/>
    <mergeCell ref="B2:G2"/>
    <mergeCell ref="B3:C3"/>
    <mergeCell ref="D3:E3"/>
    <mergeCell ref="F3:G3"/>
    <mergeCell ref="H2:M2"/>
    <mergeCell ref="H3:I3"/>
    <mergeCell ref="J3:K3"/>
    <mergeCell ref="L3:M3"/>
    <mergeCell ref="T2:Y2"/>
    <mergeCell ref="T3:U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9"/>
  <sheetViews>
    <sheetView zoomScale="85" zoomScaleNormal="85" workbookViewId="0">
      <selection activeCell="A41" sqref="A41"/>
    </sheetView>
  </sheetViews>
  <sheetFormatPr defaultRowHeight="15"/>
  <cols>
    <col min="1" max="1" width="65.140625" bestFit="1" customWidth="1"/>
    <col min="2" max="31" width="13.7109375" customWidth="1"/>
  </cols>
  <sheetData>
    <row r="1" spans="1:36">
      <c r="B1" s="54" t="s">
        <v>44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3"/>
    </row>
    <row r="2" spans="1:36" s="5" customFormat="1" ht="15" customHeight="1">
      <c r="A2" s="17"/>
      <c r="B2" s="55" t="s">
        <v>16</v>
      </c>
      <c r="C2" s="56"/>
      <c r="D2" s="57"/>
      <c r="E2" s="57"/>
      <c r="F2" s="57"/>
      <c r="G2" s="58"/>
      <c r="H2" s="55" t="s">
        <v>17</v>
      </c>
      <c r="I2" s="56"/>
      <c r="J2" s="57"/>
      <c r="K2" s="57"/>
      <c r="L2" s="57"/>
      <c r="M2" s="58"/>
      <c r="N2" s="55" t="s">
        <v>18</v>
      </c>
      <c r="O2" s="56"/>
      <c r="P2" s="57"/>
      <c r="Q2" s="57"/>
      <c r="R2" s="57"/>
      <c r="S2" s="58"/>
      <c r="T2" s="55" t="s">
        <v>19</v>
      </c>
      <c r="U2" s="56"/>
      <c r="V2" s="57"/>
      <c r="W2" s="57"/>
      <c r="X2" s="57"/>
      <c r="Y2" s="58"/>
      <c r="Z2" s="59" t="s">
        <v>20</v>
      </c>
      <c r="AA2" s="56"/>
      <c r="AB2" s="57"/>
      <c r="AC2" s="57"/>
      <c r="AD2" s="57"/>
      <c r="AE2" s="60"/>
    </row>
    <row r="3" spans="1:36" s="5" customFormat="1" ht="15" customHeight="1">
      <c r="A3" s="17"/>
      <c r="B3" s="47">
        <v>2011</v>
      </c>
      <c r="C3" s="46"/>
      <c r="D3" s="47" t="s">
        <v>2</v>
      </c>
      <c r="E3" s="46"/>
      <c r="F3" s="47" t="s">
        <v>3</v>
      </c>
      <c r="G3" s="48"/>
      <c r="H3" s="47">
        <v>2011</v>
      </c>
      <c r="I3" s="46"/>
      <c r="J3" s="47" t="s">
        <v>2</v>
      </c>
      <c r="K3" s="46"/>
      <c r="L3" s="47" t="s">
        <v>3</v>
      </c>
      <c r="M3" s="48"/>
      <c r="N3" s="47">
        <v>2011</v>
      </c>
      <c r="O3" s="46"/>
      <c r="P3" s="47" t="s">
        <v>2</v>
      </c>
      <c r="Q3" s="46"/>
      <c r="R3" s="47" t="s">
        <v>3</v>
      </c>
      <c r="S3" s="48"/>
      <c r="T3" s="47">
        <v>2011</v>
      </c>
      <c r="U3" s="46"/>
      <c r="V3" s="47" t="s">
        <v>2</v>
      </c>
      <c r="W3" s="46"/>
      <c r="X3" s="47" t="s">
        <v>3</v>
      </c>
      <c r="Y3" s="48"/>
      <c r="Z3" s="61">
        <v>2011</v>
      </c>
      <c r="AA3" s="46"/>
      <c r="AB3" s="47" t="s">
        <v>2</v>
      </c>
      <c r="AC3" s="46"/>
      <c r="AD3" s="47" t="s">
        <v>3</v>
      </c>
      <c r="AE3" s="46"/>
    </row>
    <row r="4" spans="1:36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3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24" t="s">
        <v>11</v>
      </c>
    </row>
    <row r="5" spans="1:36">
      <c r="A5" s="10" t="s">
        <v>30</v>
      </c>
      <c r="B5" s="18">
        <v>242.02414008088931</v>
      </c>
      <c r="C5" s="19">
        <v>9.9519356924584385E-2</v>
      </c>
      <c r="D5" s="18">
        <v>242.02414008088931</v>
      </c>
      <c r="E5" s="19">
        <v>9.8735410299709031E-2</v>
      </c>
      <c r="F5" s="18">
        <v>230.93136699384866</v>
      </c>
      <c r="G5" s="34">
        <v>9.5028386396552394E-2</v>
      </c>
      <c r="H5" s="18">
        <v>297.43503574574157</v>
      </c>
      <c r="I5" s="19">
        <v>8.7523211353911376E-2</v>
      </c>
      <c r="J5" s="18">
        <v>297.43503574574157</v>
      </c>
      <c r="K5" s="19">
        <v>8.6734486005783623E-2</v>
      </c>
      <c r="L5" s="18">
        <v>283.80259660739517</v>
      </c>
      <c r="M5" s="34">
        <v>8.3475628516114744E-2</v>
      </c>
      <c r="N5" s="18">
        <v>339.43213535335758</v>
      </c>
      <c r="O5" s="19">
        <v>7.8268307594666131E-2</v>
      </c>
      <c r="P5" s="18">
        <v>339.43213535335758</v>
      </c>
      <c r="Q5" s="19">
        <v>7.7507693627996824E-2</v>
      </c>
      <c r="R5" s="18">
        <v>323.87482914966211</v>
      </c>
      <c r="S5" s="34">
        <v>7.4594734362566695E-2</v>
      </c>
      <c r="T5" s="18">
        <v>388.6336295722931</v>
      </c>
      <c r="U5" s="19">
        <v>7.0449940044140791E-2</v>
      </c>
      <c r="V5" s="18">
        <v>388.6336295722931</v>
      </c>
      <c r="W5" s="19">
        <v>6.9766126072148132E-2</v>
      </c>
      <c r="X5" s="18">
        <v>370.82125488356314</v>
      </c>
      <c r="Y5" s="34">
        <v>6.7141146162770463E-2</v>
      </c>
      <c r="Z5" s="38">
        <v>449.55621579332103</v>
      </c>
      <c r="AA5" s="19">
        <v>5.4755595574505649E-2</v>
      </c>
      <c r="AB5" s="18">
        <v>449.55621579332103</v>
      </c>
      <c r="AC5" s="19">
        <v>5.4249394733173473E-2</v>
      </c>
      <c r="AD5" s="18">
        <v>428.95155590279404</v>
      </c>
      <c r="AE5" s="19">
        <v>5.2204346395788095E-2</v>
      </c>
      <c r="AF5" s="2"/>
      <c r="AH5" s="2"/>
      <c r="AJ5" s="2"/>
    </row>
    <row r="6" spans="1:36">
      <c r="A6" s="10" t="s">
        <v>31</v>
      </c>
      <c r="B6" s="18">
        <v>33.931918230476761</v>
      </c>
      <c r="C6" s="19">
        <v>1.395266885520596E-2</v>
      </c>
      <c r="D6" s="18">
        <v>33.931918230476761</v>
      </c>
      <c r="E6" s="19">
        <v>1.384275910503212E-2</v>
      </c>
      <c r="F6" s="18">
        <v>32.376705311579911</v>
      </c>
      <c r="G6" s="34">
        <v>1.3323032304563808E-2</v>
      </c>
      <c r="H6" s="18">
        <v>44.4124953290927</v>
      </c>
      <c r="I6" s="19">
        <v>1.3068817551021928E-2</v>
      </c>
      <c r="J6" s="18">
        <v>44.4124953290927</v>
      </c>
      <c r="K6" s="19">
        <v>1.2951046419077655E-2</v>
      </c>
      <c r="L6" s="18">
        <v>42.376922626509291</v>
      </c>
      <c r="M6" s="34">
        <v>1.2464439343098141E-2</v>
      </c>
      <c r="N6" s="18">
        <v>52.221888246747966</v>
      </c>
      <c r="O6" s="19">
        <v>1.2041637743626559E-2</v>
      </c>
      <c r="P6" s="18">
        <v>52.221888246747966</v>
      </c>
      <c r="Q6" s="19">
        <v>1.1924616715181595E-2</v>
      </c>
      <c r="R6" s="18">
        <v>49.828385035438686</v>
      </c>
      <c r="S6" s="34">
        <v>1.1476455750491965E-2</v>
      </c>
      <c r="T6" s="18">
        <v>65.6884504968355</v>
      </c>
      <c r="U6" s="19">
        <v>1.1907737897483534E-2</v>
      </c>
      <c r="V6" s="18">
        <v>65.6884504968355</v>
      </c>
      <c r="W6" s="19">
        <v>1.1792156854490112E-2</v>
      </c>
      <c r="X6" s="18">
        <v>62.677729849063873</v>
      </c>
      <c r="Y6" s="34">
        <v>1.1348471980841603E-2</v>
      </c>
      <c r="Z6" s="38">
        <v>83.248967702520602</v>
      </c>
      <c r="AA6" s="19">
        <v>1.0139659173592552E-2</v>
      </c>
      <c r="AB6" s="18">
        <v>83.248967702520602</v>
      </c>
      <c r="AC6" s="19">
        <v>1.0045920735527169E-2</v>
      </c>
      <c r="AD6" s="18">
        <v>79.433390016155059</v>
      </c>
      <c r="AE6" s="19">
        <v>9.6672180126904719E-3</v>
      </c>
      <c r="AF6" s="2"/>
      <c r="AH6" s="2"/>
      <c r="AJ6" s="2"/>
    </row>
    <row r="7" spans="1:36">
      <c r="A7" s="10" t="s">
        <v>32</v>
      </c>
      <c r="B7" s="18">
        <v>21.359136812865071</v>
      </c>
      <c r="C7" s="19">
        <v>8.782791499104655E-3</v>
      </c>
      <c r="D7" s="18">
        <v>21.359136812865071</v>
      </c>
      <c r="E7" s="19">
        <v>8.7136065690018132E-3</v>
      </c>
      <c r="F7" s="18">
        <v>20.380176375608755</v>
      </c>
      <c r="G7" s="34">
        <v>8.3864539523676972E-3</v>
      </c>
      <c r="H7" s="18">
        <v>30.618858933525797</v>
      </c>
      <c r="I7" s="19">
        <v>9.0099031377911358E-3</v>
      </c>
      <c r="J7" s="18">
        <v>30.618858933525797</v>
      </c>
      <c r="K7" s="19">
        <v>8.9287093735425146E-3</v>
      </c>
      <c r="L7" s="18">
        <v>29.215494565739203</v>
      </c>
      <c r="M7" s="34">
        <v>8.5932327626232381E-3</v>
      </c>
      <c r="N7" s="18">
        <v>46.800999838490632</v>
      </c>
      <c r="O7" s="19">
        <v>1.0791656621679592E-2</v>
      </c>
      <c r="P7" s="18">
        <v>46.800999838490632</v>
      </c>
      <c r="Q7" s="19">
        <v>1.0686782950557716E-2</v>
      </c>
      <c r="R7" s="18">
        <v>44.655954012559818</v>
      </c>
      <c r="S7" s="34">
        <v>1.0285143294462682E-2</v>
      </c>
      <c r="T7" s="18">
        <v>65.177131107212659</v>
      </c>
      <c r="U7" s="19">
        <v>1.181504797669109E-2</v>
      </c>
      <c r="V7" s="18">
        <v>65.177131107212659</v>
      </c>
      <c r="W7" s="19">
        <v>1.1700366617400183E-2</v>
      </c>
      <c r="X7" s="18">
        <v>62.189845931465435</v>
      </c>
      <c r="Y7" s="34">
        <v>1.1260135390124259E-2</v>
      </c>
      <c r="Z7" s="38">
        <v>121.75934886665956</v>
      </c>
      <c r="AA7" s="19">
        <v>1.4830193488022071E-2</v>
      </c>
      <c r="AB7" s="18">
        <v>121.75934886665956</v>
      </c>
      <c r="AC7" s="19">
        <v>1.4693092314306575E-2</v>
      </c>
      <c r="AD7" s="18">
        <v>116.17871204360436</v>
      </c>
      <c r="AE7" s="19">
        <v>1.4139204401709305E-2</v>
      </c>
      <c r="AF7" s="2"/>
      <c r="AH7" s="2"/>
      <c r="AJ7" s="2"/>
    </row>
    <row r="8" spans="1:36">
      <c r="A8" s="10" t="s">
        <v>33</v>
      </c>
      <c r="B8" s="18">
        <v>67.630655762220655</v>
      </c>
      <c r="C8" s="19">
        <v>2.7809454741145448E-2</v>
      </c>
      <c r="D8" s="18">
        <v>67.630655762220655</v>
      </c>
      <c r="E8" s="19">
        <v>2.7590390542404034E-2</v>
      </c>
      <c r="F8" s="18">
        <v>64.530917373118868</v>
      </c>
      <c r="G8" s="34">
        <v>2.6554508512566338E-2</v>
      </c>
      <c r="H8" s="18">
        <v>106.44934846426747</v>
      </c>
      <c r="I8" s="19">
        <v>3.1323777310782508E-2</v>
      </c>
      <c r="J8" s="18">
        <v>106.44934846426747</v>
      </c>
      <c r="K8" s="19">
        <v>3.104149953804149E-2</v>
      </c>
      <c r="L8" s="18">
        <v>101.57041999298853</v>
      </c>
      <c r="M8" s="34">
        <v>2.9875183486392152E-2</v>
      </c>
      <c r="N8" s="18">
        <v>138.57281578882859</v>
      </c>
      <c r="O8" s="19">
        <v>3.1952955070468574E-2</v>
      </c>
      <c r="P8" s="18">
        <v>138.57281578882859</v>
      </c>
      <c r="Q8" s="19">
        <v>3.1642435210644602E-2</v>
      </c>
      <c r="R8" s="18">
        <v>132.22156173184061</v>
      </c>
      <c r="S8" s="34">
        <v>3.0453222623955972E-2</v>
      </c>
      <c r="T8" s="18">
        <v>168.11845421540127</v>
      </c>
      <c r="U8" s="19">
        <v>3.0475836671220075E-2</v>
      </c>
      <c r="V8" s="18">
        <v>168.11845421540127</v>
      </c>
      <c r="W8" s="19">
        <v>3.0180026583789352E-2</v>
      </c>
      <c r="X8" s="18">
        <v>160.41302506386202</v>
      </c>
      <c r="Y8" s="34">
        <v>2.9044490358587378E-2</v>
      </c>
      <c r="Z8" s="38">
        <v>220.77623073410473</v>
      </c>
      <c r="AA8" s="19">
        <v>2.6890372277931215E-2</v>
      </c>
      <c r="AB8" s="18">
        <v>220.77623073410473</v>
      </c>
      <c r="AC8" s="19">
        <v>2.6641777975778068E-2</v>
      </c>
      <c r="AD8" s="18">
        <v>210.65732015879163</v>
      </c>
      <c r="AE8" s="19">
        <v>2.5637458498623811E-2</v>
      </c>
      <c r="AF8" s="2"/>
      <c r="AH8" s="2"/>
      <c r="AJ8" s="2"/>
    </row>
    <row r="9" spans="1:36">
      <c r="A9" s="10" t="s">
        <v>34</v>
      </c>
      <c r="B9" s="18">
        <v>10.712713910519351</v>
      </c>
      <c r="C9" s="19">
        <v>4.405025048061801E-3</v>
      </c>
      <c r="D9" s="18">
        <v>10.712713910519351</v>
      </c>
      <c r="E9" s="19">
        <v>4.3703252205545117E-3</v>
      </c>
      <c r="F9" s="18">
        <v>10.22171452295388</v>
      </c>
      <c r="G9" s="34">
        <v>4.2062412307479497E-3</v>
      </c>
      <c r="H9" s="18">
        <v>14.689251145255442</v>
      </c>
      <c r="I9" s="19">
        <v>4.3224579424325053E-3</v>
      </c>
      <c r="J9" s="18">
        <v>14.689251145255442</v>
      </c>
      <c r="K9" s="19">
        <v>4.2835056223259338E-3</v>
      </c>
      <c r="L9" s="18">
        <v>14.015993801097901</v>
      </c>
      <c r="M9" s="34">
        <v>4.1225623225821057E-3</v>
      </c>
      <c r="N9" s="18">
        <v>24.590894509835039</v>
      </c>
      <c r="O9" s="19">
        <v>5.6703166702825759E-3</v>
      </c>
      <c r="P9" s="18">
        <v>24.590894509835039</v>
      </c>
      <c r="Q9" s="19">
        <v>5.6152123478895285E-3</v>
      </c>
      <c r="R9" s="18">
        <v>23.463811844800929</v>
      </c>
      <c r="S9" s="34">
        <v>5.4041767194182629E-3</v>
      </c>
      <c r="T9" s="18">
        <v>34.798722092946228</v>
      </c>
      <c r="U9" s="19">
        <v>6.3081722694940945E-3</v>
      </c>
      <c r="V9" s="18">
        <v>34.798722092946228</v>
      </c>
      <c r="W9" s="19">
        <v>6.246942744913748E-3</v>
      </c>
      <c r="X9" s="18">
        <v>33.203780663686182</v>
      </c>
      <c r="Y9" s="34">
        <v>6.0118988902001652E-3</v>
      </c>
      <c r="Z9" s="38">
        <v>73.694625037713962</v>
      </c>
      <c r="AA9" s="19">
        <v>8.9759477075833458E-3</v>
      </c>
      <c r="AB9" s="18">
        <v>73.694625037713962</v>
      </c>
      <c r="AC9" s="19">
        <v>8.8929674708849837E-3</v>
      </c>
      <c r="AD9" s="18">
        <v>70.316954723485395</v>
      </c>
      <c r="AE9" s="19">
        <v>8.5577278165034597E-3</v>
      </c>
      <c r="AF9" s="2"/>
      <c r="AH9" s="2"/>
      <c r="AJ9" s="2"/>
    </row>
    <row r="10" spans="1:36">
      <c r="A10" s="10" t="s">
        <v>35</v>
      </c>
      <c r="B10" s="18">
        <v>9.1848137045090699</v>
      </c>
      <c r="C10" s="19">
        <v>3.7767586036638861E-3</v>
      </c>
      <c r="D10" s="18">
        <v>23.664965302662171</v>
      </c>
      <c r="E10" s="19">
        <v>9.6542851391014095E-3</v>
      </c>
      <c r="F10" s="18">
        <v>22.58032105962349</v>
      </c>
      <c r="G10" s="34">
        <v>9.291814717700379E-3</v>
      </c>
      <c r="H10" s="18">
        <v>14.531766397621054</v>
      </c>
      <c r="I10" s="19">
        <v>4.2761164923822001E-3</v>
      </c>
      <c r="J10" s="18">
        <v>37.441559366333983</v>
      </c>
      <c r="K10" s="19">
        <v>1.0918264550616263E-2</v>
      </c>
      <c r="L10" s="18">
        <v>35.725487895377015</v>
      </c>
      <c r="M10" s="34">
        <v>1.0508034781080425E-2</v>
      </c>
      <c r="N10" s="18">
        <v>20.06998403582552</v>
      </c>
      <c r="O10" s="19">
        <v>4.6278578847602095E-3</v>
      </c>
      <c r="P10" s="18">
        <v>51.710953658170141</v>
      </c>
      <c r="Q10" s="19">
        <v>1.180794726220181E-2</v>
      </c>
      <c r="R10" s="18">
        <v>49.340868282170682</v>
      </c>
      <c r="S10" s="34">
        <v>1.1364171066922057E-2</v>
      </c>
      <c r="T10" s="18">
        <v>25.245470760849066</v>
      </c>
      <c r="U10" s="19">
        <v>4.5763973216761582E-3</v>
      </c>
      <c r="V10" s="18">
        <v>65.045760189079218</v>
      </c>
      <c r="W10" s="19">
        <v>1.1676783377712979E-2</v>
      </c>
      <c r="X10" s="18">
        <v>62.064496180413109</v>
      </c>
      <c r="Y10" s="34">
        <v>1.1237439479773828E-2</v>
      </c>
      <c r="Z10" s="38">
        <v>35.016063524698936</v>
      </c>
      <c r="AA10" s="19">
        <v>4.2649291581613562E-3</v>
      </c>
      <c r="AB10" s="18">
        <v>90.220003911566153</v>
      </c>
      <c r="AC10" s="19">
        <v>1.0887138099937094E-2</v>
      </c>
      <c r="AD10" s="18">
        <v>86.084920398952718</v>
      </c>
      <c r="AE10" s="19">
        <v>1.0476723868042508E-2</v>
      </c>
      <c r="AF10" s="2"/>
      <c r="AH10" s="2"/>
      <c r="AJ10" s="2"/>
    </row>
    <row r="11" spans="1:36">
      <c r="A11" s="10" t="s">
        <v>36</v>
      </c>
      <c r="B11" s="18">
        <v>6.9784103738773542</v>
      </c>
      <c r="C11" s="19">
        <v>2.8694943923032279E-3</v>
      </c>
      <c r="D11" s="18">
        <v>7.0383721156780155</v>
      </c>
      <c r="E11" s="19">
        <v>2.8713522479668278E-3</v>
      </c>
      <c r="F11" s="18">
        <v>6.7157800603761082</v>
      </c>
      <c r="G11" s="34">
        <v>2.7635472427991227E-3</v>
      </c>
      <c r="H11" s="18">
        <v>14.956142808837962</v>
      </c>
      <c r="I11" s="19">
        <v>4.4009934633800043E-3</v>
      </c>
      <c r="J11" s="18">
        <v>15.048639652144491</v>
      </c>
      <c r="K11" s="19">
        <v>4.3883062465807513E-3</v>
      </c>
      <c r="L11" s="18">
        <v>14.35891033475454</v>
      </c>
      <c r="M11" s="34">
        <v>4.2234252939493296E-3</v>
      </c>
      <c r="N11" s="18">
        <v>22.647396350104721</v>
      </c>
      <c r="O11" s="19">
        <v>5.2221731507625839E-3</v>
      </c>
      <c r="P11" s="18">
        <v>22.766055947882734</v>
      </c>
      <c r="Q11" s="19">
        <v>5.1985192494794098E-3</v>
      </c>
      <c r="R11" s="18">
        <v>21.722611716938118</v>
      </c>
      <c r="S11" s="34">
        <v>5.003144131146409E-3</v>
      </c>
      <c r="T11" s="18">
        <v>40.039876752667858</v>
      </c>
      <c r="U11" s="19">
        <v>7.2582676895580258E-3</v>
      </c>
      <c r="V11" s="18">
        <v>40.20468819556681</v>
      </c>
      <c r="W11" s="19">
        <v>7.2174025403572333E-3</v>
      </c>
      <c r="X11" s="18">
        <v>38.361973319936681</v>
      </c>
      <c r="Y11" s="34">
        <v>6.9458447266592688E-3</v>
      </c>
      <c r="Z11" s="38">
        <v>86.409301385464403</v>
      </c>
      <c r="AA11" s="19">
        <v>1.0524585345102358E-2</v>
      </c>
      <c r="AB11" s="18">
        <v>86.599680123886102</v>
      </c>
      <c r="AC11" s="19">
        <v>1.0450261982290338E-2</v>
      </c>
      <c r="AD11" s="18">
        <v>82.630528118208019</v>
      </c>
      <c r="AE11" s="19">
        <v>1.0056316741108578E-2</v>
      </c>
      <c r="AF11" s="2"/>
      <c r="AH11" s="2"/>
      <c r="AJ11" s="2"/>
    </row>
    <row r="12" spans="1:36">
      <c r="A12" s="10" t="s">
        <v>37</v>
      </c>
      <c r="B12" s="18">
        <v>28.172308998522148</v>
      </c>
      <c r="C12" s="19">
        <v>1.158434061030671E-2</v>
      </c>
      <c r="D12" s="18">
        <v>28.172308998522148</v>
      </c>
      <c r="E12" s="19">
        <v>1.1493086958720734E-2</v>
      </c>
      <c r="F12" s="18">
        <v>26.881078169423219</v>
      </c>
      <c r="G12" s="34">
        <v>1.1061578668557063E-2</v>
      </c>
      <c r="H12" s="18">
        <v>56.458955706386249</v>
      </c>
      <c r="I12" s="19">
        <v>1.6613608079901233E-2</v>
      </c>
      <c r="J12" s="18">
        <v>56.458955706386249</v>
      </c>
      <c r="K12" s="19">
        <v>1.6463892665969582E-2</v>
      </c>
      <c r="L12" s="18">
        <v>53.871253569843553</v>
      </c>
      <c r="M12" s="34">
        <v>1.5845298120773087E-2</v>
      </c>
      <c r="N12" s="18">
        <v>82.080095839810653</v>
      </c>
      <c r="O12" s="19">
        <v>1.8926523211781777E-2</v>
      </c>
      <c r="P12" s="18">
        <v>82.080095839810653</v>
      </c>
      <c r="Q12" s="19">
        <v>1.8742594641741338E-2</v>
      </c>
      <c r="R12" s="18">
        <v>78.318091447152668</v>
      </c>
      <c r="S12" s="34">
        <v>1.8038194702015346E-2</v>
      </c>
      <c r="T12" s="18">
        <v>122.01829959490348</v>
      </c>
      <c r="U12" s="19">
        <v>2.2118986203559898E-2</v>
      </c>
      <c r="V12" s="18">
        <v>122.01829959490348</v>
      </c>
      <c r="W12" s="19">
        <v>2.1904290892210729E-2</v>
      </c>
      <c r="X12" s="18">
        <v>116.42579419680375</v>
      </c>
      <c r="Y12" s="34">
        <v>2.1080132711752832E-2</v>
      </c>
      <c r="Z12" s="38">
        <v>206.41656667561409</v>
      </c>
      <c r="AA12" s="19">
        <v>2.5141376423464021E-2</v>
      </c>
      <c r="AB12" s="18">
        <v>206.41656667561409</v>
      </c>
      <c r="AC12" s="19">
        <v>2.490895112036437E-2</v>
      </c>
      <c r="AD12" s="18">
        <v>196.95580736964848</v>
      </c>
      <c r="AE12" s="19">
        <v>2.3969954301593131E-2</v>
      </c>
      <c r="AF12" s="2"/>
      <c r="AH12" s="2"/>
      <c r="AJ12" s="2"/>
    </row>
    <row r="13" spans="1:36">
      <c r="A13" s="10" t="s">
        <v>38</v>
      </c>
      <c r="B13" s="18">
        <v>6.1096274202077065</v>
      </c>
      <c r="C13" s="19">
        <v>2.5122543218402261E-3</v>
      </c>
      <c r="D13" s="18">
        <v>10.47498453695529</v>
      </c>
      <c r="E13" s="19">
        <v>4.2733418897541401E-3</v>
      </c>
      <c r="F13" s="18">
        <v>9.9948810790115061</v>
      </c>
      <c r="G13" s="34">
        <v>4.1128991419740555E-3</v>
      </c>
      <c r="H13" s="18">
        <v>9.9619139396883796</v>
      </c>
      <c r="I13" s="19">
        <v>2.9313920501892491E-3</v>
      </c>
      <c r="J13" s="18">
        <v>16.7555472109972</v>
      </c>
      <c r="K13" s="19">
        <v>4.886054433526129E-3</v>
      </c>
      <c r="L13" s="18">
        <v>15.987584630493163</v>
      </c>
      <c r="M13" s="34">
        <v>4.7024716878514188E-3</v>
      </c>
      <c r="N13" s="18">
        <v>18.970863057016118</v>
      </c>
      <c r="O13" s="19">
        <v>4.3744159448459189E-3</v>
      </c>
      <c r="P13" s="18">
        <v>28.37955616087913</v>
      </c>
      <c r="Q13" s="19">
        <v>6.4803349922248048E-3</v>
      </c>
      <c r="R13" s="18">
        <v>27.078826503505496</v>
      </c>
      <c r="S13" s="34">
        <v>6.2367855976409115E-3</v>
      </c>
      <c r="T13" s="18">
        <v>24.970612375377613</v>
      </c>
      <c r="U13" s="19">
        <v>4.5265720999154886E-3</v>
      </c>
      <c r="V13" s="18">
        <v>37.3264179586089</v>
      </c>
      <c r="W13" s="19">
        <v>6.7007057108977959E-3</v>
      </c>
      <c r="X13" s="18">
        <v>35.615623802172671</v>
      </c>
      <c r="Y13" s="34">
        <v>6.4485888332662476E-3</v>
      </c>
      <c r="Z13" s="38">
        <v>74.60609891380355</v>
      </c>
      <c r="AA13" s="19">
        <v>9.0869645130073722E-3</v>
      </c>
      <c r="AB13" s="18">
        <v>93.097390790859492</v>
      </c>
      <c r="AC13" s="19">
        <v>1.1234361630901689E-2</v>
      </c>
      <c r="AD13" s="18">
        <v>88.830427046278459</v>
      </c>
      <c r="AE13" s="19">
        <v>1.081085805656941E-2</v>
      </c>
      <c r="AF13" s="2"/>
      <c r="AH13" s="2"/>
      <c r="AJ13" s="2"/>
    </row>
    <row r="14" spans="1:36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34">
        <v>0</v>
      </c>
      <c r="Z14" s="38">
        <v>0</v>
      </c>
      <c r="AA14" s="19">
        <v>0</v>
      </c>
      <c r="AB14" s="18">
        <v>0</v>
      </c>
      <c r="AC14" s="19">
        <v>0</v>
      </c>
      <c r="AD14" s="18">
        <v>0</v>
      </c>
      <c r="AE14" s="19">
        <v>0</v>
      </c>
      <c r="AF14" s="2"/>
      <c r="AH14" s="2"/>
      <c r="AJ14" s="2"/>
    </row>
    <row r="15" spans="1:36">
      <c r="A15" s="10" t="s">
        <v>40</v>
      </c>
      <c r="B15" s="18">
        <v>1.3779510534004831</v>
      </c>
      <c r="C15" s="19">
        <v>5.6660795349644543E-4</v>
      </c>
      <c r="D15" s="18">
        <v>1.7816985265140466</v>
      </c>
      <c r="E15" s="19">
        <v>7.2685615156800685E-4</v>
      </c>
      <c r="F15" s="18">
        <v>1.7000373440488192</v>
      </c>
      <c r="G15" s="34">
        <v>6.9956631583592164E-4</v>
      </c>
      <c r="H15" s="18">
        <v>1.83229599938702</v>
      </c>
      <c r="I15" s="19">
        <v>5.3917128362230085E-4</v>
      </c>
      <c r="J15" s="18">
        <v>2.9395313986267397</v>
      </c>
      <c r="K15" s="19">
        <v>8.5719136724599131E-4</v>
      </c>
      <c r="L15" s="18">
        <v>2.8048028761896813</v>
      </c>
      <c r="M15" s="34">
        <v>8.2498428750330585E-4</v>
      </c>
      <c r="N15" s="18">
        <v>2.3005494214525921</v>
      </c>
      <c r="O15" s="19">
        <v>5.3047455146677694E-4</v>
      </c>
      <c r="P15" s="18">
        <v>3.6907449782757955</v>
      </c>
      <c r="Q15" s="19">
        <v>8.4276384361036164E-4</v>
      </c>
      <c r="R15" s="18">
        <v>3.5215858334381549</v>
      </c>
      <c r="S15" s="34">
        <v>8.1109038473288616E-4</v>
      </c>
      <c r="T15" s="18">
        <v>4.7383805272390278</v>
      </c>
      <c r="U15" s="19">
        <v>8.5895454908957458E-4</v>
      </c>
      <c r="V15" s="18">
        <v>6.4870685789581932</v>
      </c>
      <c r="W15" s="19">
        <v>1.1645354644587707E-3</v>
      </c>
      <c r="X15" s="18">
        <v>6.1897446024226088</v>
      </c>
      <c r="Y15" s="34">
        <v>1.1207193265983877E-3</v>
      </c>
      <c r="Z15" s="38">
        <v>13.12809950765153</v>
      </c>
      <c r="AA15" s="19">
        <v>1.5989922551383697E-3</v>
      </c>
      <c r="AB15" s="18">
        <v>15.852136219413227</v>
      </c>
      <c r="AC15" s="19">
        <v>1.9129282721926516E-3</v>
      </c>
      <c r="AD15" s="18">
        <v>15.125579976023456</v>
      </c>
      <c r="AE15" s="19">
        <v>1.8408163011406889E-3</v>
      </c>
      <c r="AF15" s="2"/>
      <c r="AH15" s="2"/>
      <c r="AJ15" s="2"/>
    </row>
    <row r="16" spans="1:36">
      <c r="A16" s="10" t="s">
        <v>41</v>
      </c>
      <c r="B16" s="18">
        <v>13.772635348858472</v>
      </c>
      <c r="C16" s="19">
        <v>5.6632524863722165E-3</v>
      </c>
      <c r="D16" s="18">
        <v>13.772635348858472</v>
      </c>
      <c r="E16" s="19">
        <v>5.6186411885332157E-3</v>
      </c>
      <c r="F16" s="18">
        <v>13.141389562035792</v>
      </c>
      <c r="G16" s="34">
        <v>5.4076891387475406E-3</v>
      </c>
      <c r="H16" s="18">
        <v>19.934176260945147</v>
      </c>
      <c r="I16" s="19">
        <v>5.8658292143641795E-3</v>
      </c>
      <c r="J16" s="18">
        <v>19.934176260945147</v>
      </c>
      <c r="K16" s="19">
        <v>5.8129686289538776E-3</v>
      </c>
      <c r="L16" s="18">
        <v>19.020526515651834</v>
      </c>
      <c r="M16" s="34">
        <v>5.5945591216627023E-3</v>
      </c>
      <c r="N16" s="18">
        <v>28.865782008984191</v>
      </c>
      <c r="O16" s="19">
        <v>6.6560459954323114E-3</v>
      </c>
      <c r="P16" s="18">
        <v>28.865782008984191</v>
      </c>
      <c r="Q16" s="19">
        <v>6.5913623232985337E-3</v>
      </c>
      <c r="R16" s="18">
        <v>27.542767000239085</v>
      </c>
      <c r="S16" s="34">
        <v>6.3436402062708617E-3</v>
      </c>
      <c r="T16" s="18">
        <v>43.081460872831727</v>
      </c>
      <c r="U16" s="19">
        <v>7.8096338159032381E-3</v>
      </c>
      <c r="V16" s="18">
        <v>43.081460872831727</v>
      </c>
      <c r="W16" s="19">
        <v>7.7338305332302513E-3</v>
      </c>
      <c r="X16" s="18">
        <v>41.106893916160281</v>
      </c>
      <c r="Y16" s="34">
        <v>7.4428418985557849E-3</v>
      </c>
      <c r="Z16" s="38">
        <v>87.45633011045004</v>
      </c>
      <c r="AA16" s="19">
        <v>1.0652112625131251E-2</v>
      </c>
      <c r="AB16" s="18">
        <v>87.45633011045004</v>
      </c>
      <c r="AC16" s="19">
        <v>1.0553636691918734E-2</v>
      </c>
      <c r="AD16" s="18">
        <v>83.447914980387779</v>
      </c>
      <c r="AE16" s="19">
        <v>1.0155794517340886E-2</v>
      </c>
      <c r="AF16" s="2"/>
      <c r="AH16" s="2"/>
      <c r="AJ16" s="2"/>
    </row>
    <row r="17" spans="1:31" s="6" customFormat="1">
      <c r="A17" s="13" t="s">
        <v>0</v>
      </c>
      <c r="B17" s="14">
        <f>SUM(B5:B16)</f>
        <v>441.25431169634635</v>
      </c>
      <c r="C17" s="20">
        <v>0.18144200543608494</v>
      </c>
      <c r="D17" s="14">
        <f>SUM(D5:D16)</f>
        <v>460.56352962616131</v>
      </c>
      <c r="E17" s="20">
        <v>0.18789005531234584</v>
      </c>
      <c r="F17" s="14">
        <f>SUM(F5:F16)</f>
        <v>439.45436785162912</v>
      </c>
      <c r="G17" s="35">
        <v>0.18083571762241232</v>
      </c>
      <c r="H17" s="14">
        <f>SUM(H5:H16)</f>
        <v>611.28024073074891</v>
      </c>
      <c r="I17" s="20">
        <v>0.17987527787977864</v>
      </c>
      <c r="J17" s="14">
        <f>SUM(J5:J16)</f>
        <v>642.18339921331687</v>
      </c>
      <c r="K17" s="20">
        <v>0.18726592485166382</v>
      </c>
      <c r="L17" s="14">
        <f>SUM(L5:L16)</f>
        <v>612.74999341603996</v>
      </c>
      <c r="M17" s="35">
        <v>0.18022981972363067</v>
      </c>
      <c r="N17" s="14">
        <f>SUM(N5:N16)</f>
        <v>776.55340445045363</v>
      </c>
      <c r="O17" s="20">
        <v>0.179062364439773</v>
      </c>
      <c r="P17" s="14">
        <f>SUM(P5:P16)</f>
        <v>819.11192233126246</v>
      </c>
      <c r="Q17" s="20">
        <v>0.18704026316482653</v>
      </c>
      <c r="R17" s="14">
        <f>SUM(R5:R16)</f>
        <v>781.56929255774662</v>
      </c>
      <c r="S17" s="35">
        <v>0.18001075883962411</v>
      </c>
      <c r="T17" s="14">
        <f>SUM(T5:T16)</f>
        <v>982.51048836855762</v>
      </c>
      <c r="U17" s="20">
        <v>0.17810554653873198</v>
      </c>
      <c r="V17" s="14">
        <f>SUM(V5:V16)</f>
        <v>1036.5800828746374</v>
      </c>
      <c r="W17" s="20">
        <v>0.18608316739160935</v>
      </c>
      <c r="X17" s="14">
        <f>SUM(X5:X16)</f>
        <v>989.07016240954965</v>
      </c>
      <c r="Y17" s="35">
        <v>0.17908170975913021</v>
      </c>
      <c r="Z17" s="39">
        <f>SUM(Z5:Z16)</f>
        <v>1452.0678482520025</v>
      </c>
      <c r="AA17" s="20">
        <v>0.17686072854163956</v>
      </c>
      <c r="AB17" s="14">
        <f>SUM(AB5:AB16)</f>
        <v>1528.6774959661093</v>
      </c>
      <c r="AC17" s="20">
        <v>0.18447043102727517</v>
      </c>
      <c r="AD17" s="14">
        <f>SUM(AD5:AD16)</f>
        <v>1458.6131107343292</v>
      </c>
      <c r="AE17" s="20">
        <v>0.17751641891111034</v>
      </c>
    </row>
    <row r="18" spans="1:31">
      <c r="A18" s="21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</row>
    <row r="19" spans="1:31"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</row>
  </sheetData>
  <mergeCells count="21">
    <mergeCell ref="B1:AE1"/>
    <mergeCell ref="AD3:AE3"/>
    <mergeCell ref="Z2:AE2"/>
    <mergeCell ref="V3:W3"/>
    <mergeCell ref="X3:Y3"/>
    <mergeCell ref="T2:Y2"/>
    <mergeCell ref="Z3:AA3"/>
    <mergeCell ref="AB3:AC3"/>
    <mergeCell ref="T3:U3"/>
    <mergeCell ref="B3:C3"/>
    <mergeCell ref="D3:E3"/>
    <mergeCell ref="F3:G3"/>
    <mergeCell ref="H2:M2"/>
    <mergeCell ref="H3:I3"/>
    <mergeCell ref="J3:K3"/>
    <mergeCell ref="L3:M3"/>
    <mergeCell ref="B2:G2"/>
    <mergeCell ref="N3:O3"/>
    <mergeCell ref="P3:Q3"/>
    <mergeCell ref="R3:S3"/>
    <mergeCell ref="N2:S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9"/>
  <sheetViews>
    <sheetView zoomScale="85" zoomScaleNormal="85" workbookViewId="0">
      <selection activeCell="A41" sqref="A41"/>
    </sheetView>
  </sheetViews>
  <sheetFormatPr defaultRowHeight="15"/>
  <cols>
    <col min="1" max="1" width="65.140625" bestFit="1" customWidth="1"/>
    <col min="2" max="31" width="13.85546875" customWidth="1"/>
    <col min="32" max="37" width="13.5703125" customWidth="1"/>
  </cols>
  <sheetData>
    <row r="1" spans="1:44">
      <c r="B1" s="54" t="s">
        <v>46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3"/>
    </row>
    <row r="2" spans="1:44">
      <c r="A2" s="17"/>
      <c r="B2" s="55" t="s">
        <v>45</v>
      </c>
      <c r="C2" s="56"/>
      <c r="D2" s="57"/>
      <c r="E2" s="57"/>
      <c r="F2" s="57"/>
      <c r="G2" s="58"/>
      <c r="H2" s="55" t="s">
        <v>21</v>
      </c>
      <c r="I2" s="56"/>
      <c r="J2" s="57"/>
      <c r="K2" s="57"/>
      <c r="L2" s="57"/>
      <c r="M2" s="58"/>
      <c r="N2" s="55" t="s">
        <v>22</v>
      </c>
      <c r="O2" s="56"/>
      <c r="P2" s="57"/>
      <c r="Q2" s="57"/>
      <c r="R2" s="57"/>
      <c r="S2" s="58"/>
      <c r="T2" s="55" t="s">
        <v>23</v>
      </c>
      <c r="U2" s="56"/>
      <c r="V2" s="57"/>
      <c r="W2" s="57"/>
      <c r="X2" s="57"/>
      <c r="Y2" s="58"/>
      <c r="Z2" s="55" t="s">
        <v>24</v>
      </c>
      <c r="AA2" s="56"/>
      <c r="AB2" s="57"/>
      <c r="AC2" s="57"/>
      <c r="AD2" s="57"/>
      <c r="AE2" s="58"/>
      <c r="AF2" s="59" t="s">
        <v>25</v>
      </c>
      <c r="AG2" s="56"/>
      <c r="AH2" s="57"/>
      <c r="AI2" s="57"/>
      <c r="AJ2" s="57"/>
      <c r="AK2" s="60"/>
    </row>
    <row r="3" spans="1:44" ht="15" customHeight="1">
      <c r="A3" s="17"/>
      <c r="B3" s="47">
        <v>2011</v>
      </c>
      <c r="C3" s="46"/>
      <c r="D3" s="47" t="s">
        <v>2</v>
      </c>
      <c r="E3" s="46"/>
      <c r="F3" s="47" t="s">
        <v>3</v>
      </c>
      <c r="G3" s="48"/>
      <c r="H3" s="47">
        <v>2011</v>
      </c>
      <c r="I3" s="46"/>
      <c r="J3" s="47" t="s">
        <v>2</v>
      </c>
      <c r="K3" s="46"/>
      <c r="L3" s="47" t="s">
        <v>3</v>
      </c>
      <c r="M3" s="48"/>
      <c r="N3" s="47">
        <v>2011</v>
      </c>
      <c r="O3" s="46"/>
      <c r="P3" s="47" t="s">
        <v>2</v>
      </c>
      <c r="Q3" s="46"/>
      <c r="R3" s="47" t="s">
        <v>3</v>
      </c>
      <c r="S3" s="48"/>
      <c r="T3" s="47">
        <v>2011</v>
      </c>
      <c r="U3" s="46"/>
      <c r="V3" s="47" t="s">
        <v>2</v>
      </c>
      <c r="W3" s="46"/>
      <c r="X3" s="47" t="s">
        <v>3</v>
      </c>
      <c r="Y3" s="48"/>
      <c r="Z3" s="47">
        <v>2011</v>
      </c>
      <c r="AA3" s="46"/>
      <c r="AB3" s="47" t="s">
        <v>2</v>
      </c>
      <c r="AC3" s="46"/>
      <c r="AD3" s="47" t="s">
        <v>3</v>
      </c>
      <c r="AE3" s="48"/>
      <c r="AF3" s="61">
        <v>2011</v>
      </c>
      <c r="AG3" s="46"/>
      <c r="AH3" s="47" t="s">
        <v>2</v>
      </c>
      <c r="AI3" s="46"/>
      <c r="AJ3" s="47" t="s">
        <v>3</v>
      </c>
      <c r="AK3" s="46"/>
    </row>
    <row r="4" spans="1:44" s="5" customFormat="1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4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3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44">
      <c r="A5" s="10" t="s">
        <v>30</v>
      </c>
      <c r="B5" s="18">
        <v>173.77524819113546</v>
      </c>
      <c r="C5" s="19">
        <v>7.3124646959651832E-2</v>
      </c>
      <c r="D5" s="18">
        <v>173.77524819113546</v>
      </c>
      <c r="E5" s="19">
        <v>7.2121991606286809E-2</v>
      </c>
      <c r="F5" s="18">
        <v>165.81054931570844</v>
      </c>
      <c r="G5" s="34">
        <v>6.9408158114659516E-2</v>
      </c>
      <c r="H5" s="18">
        <v>292.74449893691133</v>
      </c>
      <c r="I5" s="19">
        <v>7.3126091646671845E-2</v>
      </c>
      <c r="J5" s="18">
        <v>292.74449893691133</v>
      </c>
      <c r="K5" s="19">
        <v>7.2621399904276407E-2</v>
      </c>
      <c r="L5" s="18">
        <v>279.32704273563633</v>
      </c>
      <c r="M5" s="34">
        <v>6.9885379811063908E-2</v>
      </c>
      <c r="N5" s="18">
        <v>289.92963394866416</v>
      </c>
      <c r="O5" s="19">
        <v>6.9836749179268354E-2</v>
      </c>
      <c r="P5" s="18">
        <v>289.92963394866416</v>
      </c>
      <c r="Q5" s="19">
        <v>6.8901127172662752E-2</v>
      </c>
      <c r="R5" s="18">
        <v>276.64119239268388</v>
      </c>
      <c r="S5" s="34">
        <v>6.6306388430840552E-2</v>
      </c>
      <c r="T5" s="18">
        <v>403.39038813789955</v>
      </c>
      <c r="U5" s="19">
        <v>6.9787969115283344E-2</v>
      </c>
      <c r="V5" s="18">
        <v>403.39038813789955</v>
      </c>
      <c r="W5" s="19">
        <v>6.9375962516132358E-2</v>
      </c>
      <c r="X5" s="18">
        <v>384.90166201491263</v>
      </c>
      <c r="Y5" s="34">
        <v>6.6764422178167929E-2</v>
      </c>
      <c r="Z5" s="18">
        <v>402.11372274463048</v>
      </c>
      <c r="AA5" s="19">
        <v>7.0983358214085801E-2</v>
      </c>
      <c r="AB5" s="18">
        <v>402.11372274463048</v>
      </c>
      <c r="AC5" s="19">
        <v>7.0367952594893105E-2</v>
      </c>
      <c r="AD5" s="18">
        <v>383.68351045216838</v>
      </c>
      <c r="AE5" s="34">
        <v>6.772087256620847E-2</v>
      </c>
      <c r="AF5" s="38">
        <v>484.59177082267752</v>
      </c>
      <c r="AG5" s="19">
        <v>7.8096332560741999E-2</v>
      </c>
      <c r="AH5" s="18">
        <v>484.59177082267752</v>
      </c>
      <c r="AI5" s="19">
        <v>7.7481663651447832E-2</v>
      </c>
      <c r="AJ5" s="18">
        <v>462.38131465997168</v>
      </c>
      <c r="AK5" s="19">
        <v>7.456987627607535E-2</v>
      </c>
      <c r="AL5" s="2"/>
      <c r="AN5" s="2"/>
      <c r="AP5" s="2"/>
      <c r="AR5" s="2"/>
    </row>
    <row r="6" spans="1:44">
      <c r="A6" s="10" t="s">
        <v>31</v>
      </c>
      <c r="B6" s="18">
        <v>19.38841045423613</v>
      </c>
      <c r="C6" s="19">
        <v>8.1586456318303354E-3</v>
      </c>
      <c r="D6" s="18">
        <v>19.38841045423613</v>
      </c>
      <c r="E6" s="19">
        <v>8.0467776084062158E-3</v>
      </c>
      <c r="F6" s="18">
        <v>18.499774975083643</v>
      </c>
      <c r="G6" s="34">
        <v>7.7439904267573682E-3</v>
      </c>
      <c r="H6" s="18">
        <v>25.773060003997511</v>
      </c>
      <c r="I6" s="19">
        <v>6.4379797219474245E-3</v>
      </c>
      <c r="J6" s="18">
        <v>25.773060003997511</v>
      </c>
      <c r="K6" s="19">
        <v>6.3935469465835303E-3</v>
      </c>
      <c r="L6" s="18">
        <v>24.591794753814295</v>
      </c>
      <c r="M6" s="34">
        <v>6.1526692860618699E-3</v>
      </c>
      <c r="N6" s="18">
        <v>44.54561542574551</v>
      </c>
      <c r="O6" s="19">
        <v>1.0729917218723373E-2</v>
      </c>
      <c r="P6" s="18">
        <v>44.54561542574551</v>
      </c>
      <c r="Q6" s="19">
        <v>1.0586165586568736E-2</v>
      </c>
      <c r="R6" s="18">
        <v>42.503941385398853</v>
      </c>
      <c r="S6" s="34">
        <v>1.0187502529780408E-2</v>
      </c>
      <c r="T6" s="18">
        <v>62.686631414237887</v>
      </c>
      <c r="U6" s="19">
        <v>1.0845009761567404E-2</v>
      </c>
      <c r="V6" s="18">
        <v>62.686631414237887</v>
      </c>
      <c r="W6" s="19">
        <v>1.0780984175979126E-2</v>
      </c>
      <c r="X6" s="18">
        <v>59.813494141085329</v>
      </c>
      <c r="Y6" s="34">
        <v>1.0375152328212275E-2</v>
      </c>
      <c r="Z6" s="18">
        <v>80.638708142745415</v>
      </c>
      <c r="AA6" s="19">
        <v>1.4234794741518304E-2</v>
      </c>
      <c r="AB6" s="18">
        <v>80.638708142745415</v>
      </c>
      <c r="AC6" s="19">
        <v>1.4111383101207286E-2</v>
      </c>
      <c r="AD6" s="18">
        <v>76.942767352869595</v>
      </c>
      <c r="AE6" s="34">
        <v>1.358054542571927E-2</v>
      </c>
      <c r="AF6" s="38">
        <v>88.297234467842898</v>
      </c>
      <c r="AG6" s="19">
        <v>1.422989535189146E-2</v>
      </c>
      <c r="AH6" s="18">
        <v>88.297234467842898</v>
      </c>
      <c r="AI6" s="19">
        <v>1.4117896824322776E-2</v>
      </c>
      <c r="AJ6" s="18">
        <v>84.250277888066776</v>
      </c>
      <c r="AK6" s="19">
        <v>1.3587341441247873E-2</v>
      </c>
      <c r="AL6" s="2"/>
      <c r="AN6" s="2"/>
      <c r="AP6" s="2"/>
      <c r="AR6" s="2"/>
    </row>
    <row r="7" spans="1:44">
      <c r="A7" s="10" t="s">
        <v>32</v>
      </c>
      <c r="B7" s="18">
        <v>18.306644587398896</v>
      </c>
      <c r="C7" s="19">
        <v>7.703438414871173E-3</v>
      </c>
      <c r="D7" s="18">
        <v>18.306644587398896</v>
      </c>
      <c r="E7" s="19">
        <v>7.5978120072626668E-3</v>
      </c>
      <c r="F7" s="18">
        <v>17.467590043809786</v>
      </c>
      <c r="G7" s="34">
        <v>7.3119186725228644E-3</v>
      </c>
      <c r="H7" s="18">
        <v>60.077194363721546</v>
      </c>
      <c r="I7" s="19">
        <v>1.5006978566190545E-2</v>
      </c>
      <c r="J7" s="18">
        <v>60.077194363721546</v>
      </c>
      <c r="K7" s="19">
        <v>1.4903405436680808E-2</v>
      </c>
      <c r="L7" s="18">
        <v>57.323656288717643</v>
      </c>
      <c r="M7" s="34">
        <v>1.4341917820278494E-2</v>
      </c>
      <c r="N7" s="18">
        <v>36.607966582419998</v>
      </c>
      <c r="O7" s="19">
        <v>8.817937460757045E-3</v>
      </c>
      <c r="P7" s="18">
        <v>36.607966582419998</v>
      </c>
      <c r="Q7" s="19">
        <v>8.6998011437303454E-3</v>
      </c>
      <c r="R7" s="18">
        <v>34.930101447392431</v>
      </c>
      <c r="S7" s="34">
        <v>8.3721764443953437E-3</v>
      </c>
      <c r="T7" s="18">
        <v>81.524560875423859</v>
      </c>
      <c r="U7" s="19">
        <v>1.4104038429805562E-2</v>
      </c>
      <c r="V7" s="18">
        <v>81.524560875423859</v>
      </c>
      <c r="W7" s="19">
        <v>1.4020772546281143E-2</v>
      </c>
      <c r="X7" s="18">
        <v>77.78801850196696</v>
      </c>
      <c r="Y7" s="34">
        <v>1.3492984365100623E-2</v>
      </c>
      <c r="Z7" s="18">
        <v>71.78868563706736</v>
      </c>
      <c r="AA7" s="19">
        <v>1.2672539383915851E-2</v>
      </c>
      <c r="AB7" s="18">
        <v>71.78868563706736</v>
      </c>
      <c r="AC7" s="19">
        <v>1.256267205525578E-2</v>
      </c>
      <c r="AD7" s="18">
        <v>68.498370878701778</v>
      </c>
      <c r="AE7" s="34">
        <v>1.2090093316240487E-2</v>
      </c>
      <c r="AF7" s="38">
        <v>78.537651799205904</v>
      </c>
      <c r="AG7" s="19">
        <v>1.26570506202321E-2</v>
      </c>
      <c r="AH7" s="18">
        <v>78.537651799205904</v>
      </c>
      <c r="AI7" s="19">
        <v>1.2557431403240466E-2</v>
      </c>
      <c r="AJ7" s="18">
        <v>74.938009425075663</v>
      </c>
      <c r="AK7" s="19">
        <v>1.2085518843495393E-2</v>
      </c>
      <c r="AL7" s="2"/>
      <c r="AN7" s="2"/>
      <c r="AP7" s="2"/>
      <c r="AR7" s="2"/>
    </row>
    <row r="8" spans="1:44">
      <c r="A8" s="10" t="s">
        <v>33</v>
      </c>
      <c r="B8" s="18">
        <v>87.615132484658886</v>
      </c>
      <c r="C8" s="19">
        <v>3.6868459104238673E-2</v>
      </c>
      <c r="D8" s="18">
        <v>87.615132484658886</v>
      </c>
      <c r="E8" s="19">
        <v>3.6362933820655682E-2</v>
      </c>
      <c r="F8" s="18">
        <v>83.599438912445365</v>
      </c>
      <c r="G8" s="34">
        <v>3.4994655637282275E-2</v>
      </c>
      <c r="H8" s="18">
        <v>126.0937291772095</v>
      </c>
      <c r="I8" s="19">
        <v>3.1497574264821221E-2</v>
      </c>
      <c r="J8" s="18">
        <v>126.0937291772095</v>
      </c>
      <c r="K8" s="19">
        <v>3.1280188578276524E-2</v>
      </c>
      <c r="L8" s="18">
        <v>120.31443325658738</v>
      </c>
      <c r="M8" s="34">
        <v>3.0101703660849282E-2</v>
      </c>
      <c r="N8" s="18">
        <v>135.26182655125118</v>
      </c>
      <c r="O8" s="19">
        <v>3.258116849160031E-2</v>
      </c>
      <c r="P8" s="18">
        <v>135.26182655125118</v>
      </c>
      <c r="Q8" s="19">
        <v>3.2144669676865745E-2</v>
      </c>
      <c r="R8" s="18">
        <v>129.06232616765217</v>
      </c>
      <c r="S8" s="34">
        <v>3.0934137669970874E-2</v>
      </c>
      <c r="T8" s="18">
        <v>157.78013858261974</v>
      </c>
      <c r="U8" s="19">
        <v>2.729652406751153E-2</v>
      </c>
      <c r="V8" s="18">
        <v>157.78013858261974</v>
      </c>
      <c r="W8" s="19">
        <v>2.7135373826398759E-2</v>
      </c>
      <c r="X8" s="18">
        <v>150.548548897583</v>
      </c>
      <c r="Y8" s="34">
        <v>2.611390874305802E-2</v>
      </c>
      <c r="Z8" s="18">
        <v>159.0093154412836</v>
      </c>
      <c r="AA8" s="19">
        <v>2.8069211665559646E-2</v>
      </c>
      <c r="AB8" s="18">
        <v>159.0093154412836</v>
      </c>
      <c r="AC8" s="19">
        <v>2.7825859547261772E-2</v>
      </c>
      <c r="AD8" s="18">
        <v>151.72138848355809</v>
      </c>
      <c r="AE8" s="34">
        <v>2.6779114908937779E-2</v>
      </c>
      <c r="AF8" s="38">
        <v>164.7796548167334</v>
      </c>
      <c r="AG8" s="19">
        <v>2.6555726895578693E-2</v>
      </c>
      <c r="AH8" s="18">
        <v>164.7796548167334</v>
      </c>
      <c r="AI8" s="19">
        <v>2.6346716060483159E-2</v>
      </c>
      <c r="AJ8" s="18">
        <v>157.22725397096647</v>
      </c>
      <c r="AK8" s="19">
        <v>2.5356597475103437E-2</v>
      </c>
      <c r="AL8" s="2"/>
      <c r="AN8" s="2"/>
      <c r="AP8" s="2"/>
      <c r="AR8" s="2"/>
    </row>
    <row r="9" spans="1:44">
      <c r="A9" s="10" t="s">
        <v>34</v>
      </c>
      <c r="B9" s="18">
        <v>16.422608084876455</v>
      </c>
      <c r="C9" s="19">
        <v>6.9106356104434797E-3</v>
      </c>
      <c r="D9" s="18">
        <v>16.422608084876455</v>
      </c>
      <c r="E9" s="19">
        <v>6.8158797917413482E-3</v>
      </c>
      <c r="F9" s="18">
        <v>15.669905214319616</v>
      </c>
      <c r="G9" s="34">
        <v>6.5594092972116177E-3</v>
      </c>
      <c r="H9" s="18">
        <v>21.677115390069819</v>
      </c>
      <c r="I9" s="19">
        <v>5.4148335234519328E-3</v>
      </c>
      <c r="J9" s="18">
        <v>21.677115390069819</v>
      </c>
      <c r="K9" s="19">
        <v>5.3774621597677298E-3</v>
      </c>
      <c r="L9" s="18">
        <v>20.683580934691623</v>
      </c>
      <c r="M9" s="34">
        <v>5.1748656174398803E-3</v>
      </c>
      <c r="N9" s="18">
        <v>28.648044585706494</v>
      </c>
      <c r="O9" s="19">
        <v>6.9005926609169198E-3</v>
      </c>
      <c r="P9" s="18">
        <v>28.648044585706494</v>
      </c>
      <c r="Q9" s="19">
        <v>6.8081435359497525E-3</v>
      </c>
      <c r="R9" s="18">
        <v>27.335009208861617</v>
      </c>
      <c r="S9" s="34">
        <v>6.5517565286901053E-3</v>
      </c>
      <c r="T9" s="18">
        <v>41.075498572843927</v>
      </c>
      <c r="U9" s="19">
        <v>7.106207064151846E-3</v>
      </c>
      <c r="V9" s="18">
        <v>41.075498572843927</v>
      </c>
      <c r="W9" s="19">
        <v>7.0642542140763927E-3</v>
      </c>
      <c r="X9" s="18">
        <v>39.192871554921922</v>
      </c>
      <c r="Y9" s="34">
        <v>6.7983323562945154E-3</v>
      </c>
      <c r="Z9" s="18">
        <v>36.005745830463333</v>
      </c>
      <c r="AA9" s="19">
        <v>6.3559351732748928E-3</v>
      </c>
      <c r="AB9" s="18">
        <v>36.005745830463333</v>
      </c>
      <c r="AC9" s="19">
        <v>6.3008310147894516E-3</v>
      </c>
      <c r="AD9" s="18">
        <v>34.355482479900438</v>
      </c>
      <c r="AE9" s="34">
        <v>6.0638082888422352E-3</v>
      </c>
      <c r="AF9" s="38">
        <v>36.663653476524907</v>
      </c>
      <c r="AG9" s="19">
        <v>5.9086782879815662E-3</v>
      </c>
      <c r="AH9" s="18">
        <v>36.663653476524907</v>
      </c>
      <c r="AI9" s="19">
        <v>5.8621731485011819E-3</v>
      </c>
      <c r="AJ9" s="18">
        <v>34.98323602551752</v>
      </c>
      <c r="AK9" s="19">
        <v>5.6418706799992108E-3</v>
      </c>
      <c r="AL9" s="2"/>
      <c r="AN9" s="2"/>
      <c r="AP9" s="2"/>
      <c r="AR9" s="2"/>
    </row>
    <row r="10" spans="1:44">
      <c r="A10" s="10" t="s">
        <v>35</v>
      </c>
      <c r="B10" s="18">
        <v>17.582948790168707</v>
      </c>
      <c r="C10" s="19">
        <v>7.3989071296076091E-3</v>
      </c>
      <c r="D10" s="18">
        <v>45.303028066160309</v>
      </c>
      <c r="E10" s="19">
        <v>1.8802128864366437E-2</v>
      </c>
      <c r="F10" s="18">
        <v>43.226639279794632</v>
      </c>
      <c r="G10" s="34">
        <v>1.8094635270670918E-2</v>
      </c>
      <c r="H10" s="18">
        <v>9.0316830558186059</v>
      </c>
      <c r="I10" s="19">
        <v>2.2560686375384868E-3</v>
      </c>
      <c r="J10" s="18">
        <v>23.270419304820656</v>
      </c>
      <c r="K10" s="19">
        <v>5.7727145425874168E-3</v>
      </c>
      <c r="L10" s="18">
        <v>22.203858420016378</v>
      </c>
      <c r="M10" s="34">
        <v>5.5552268185595412E-3</v>
      </c>
      <c r="N10" s="18">
        <v>30.608178902761239</v>
      </c>
      <c r="O10" s="19">
        <v>7.3727396670489904E-3</v>
      </c>
      <c r="P10" s="18">
        <v>78.862948668836069</v>
      </c>
      <c r="Q10" s="19">
        <v>1.8741602855280273E-2</v>
      </c>
      <c r="R10" s="18">
        <v>75.248396854847769</v>
      </c>
      <c r="S10" s="34">
        <v>1.8035815228750182E-2</v>
      </c>
      <c r="T10" s="18">
        <v>11.581010498548556</v>
      </c>
      <c r="U10" s="19">
        <v>2.0035559268709925E-3</v>
      </c>
      <c r="V10" s="18">
        <v>29.838842728336719</v>
      </c>
      <c r="W10" s="19">
        <v>5.131749529783518E-3</v>
      </c>
      <c r="X10" s="18">
        <v>28.471229103287957</v>
      </c>
      <c r="Y10" s="34">
        <v>4.9385735302686527E-3</v>
      </c>
      <c r="Z10" s="18">
        <v>25.484030949369412</v>
      </c>
      <c r="AA10" s="19">
        <v>4.498583349185372E-3</v>
      </c>
      <c r="AB10" s="18">
        <v>65.660418119610696</v>
      </c>
      <c r="AC10" s="19">
        <v>1.1490254940978195E-2</v>
      </c>
      <c r="AD10" s="18">
        <v>62.650982289128542</v>
      </c>
      <c r="AE10" s="34">
        <v>1.1058018059597535E-2</v>
      </c>
      <c r="AF10" s="38">
        <v>22.861456004270824</v>
      </c>
      <c r="AG10" s="19">
        <v>3.6843297357305326E-3</v>
      </c>
      <c r="AH10" s="18">
        <v>58.903270171261923</v>
      </c>
      <c r="AI10" s="19">
        <v>9.4180785605005937E-3</v>
      </c>
      <c r="AJ10" s="18">
        <v>56.203536955079095</v>
      </c>
      <c r="AK10" s="19">
        <v>9.0641439524867962E-3</v>
      </c>
      <c r="AL10" s="2"/>
      <c r="AN10" s="2"/>
      <c r="AP10" s="2"/>
      <c r="AR10" s="2"/>
    </row>
    <row r="11" spans="1:44">
      <c r="A11" s="10" t="s">
        <v>36</v>
      </c>
      <c r="B11" s="18">
        <v>9.0027313381950638</v>
      </c>
      <c r="C11" s="19">
        <v>3.788350513843144E-3</v>
      </c>
      <c r="D11" s="18">
        <v>9.0595063508300893</v>
      </c>
      <c r="E11" s="19">
        <v>3.7599695456800972E-3</v>
      </c>
      <c r="F11" s="18">
        <v>8.6442789764170485</v>
      </c>
      <c r="G11" s="34">
        <v>3.6184879940298273E-3</v>
      </c>
      <c r="H11" s="18">
        <v>16.184734171609751</v>
      </c>
      <c r="I11" s="19">
        <v>4.0428645409498034E-3</v>
      </c>
      <c r="J11" s="18">
        <v>16.317482081471905</v>
      </c>
      <c r="K11" s="19">
        <v>4.0478929440952941E-3</v>
      </c>
      <c r="L11" s="18">
        <v>15.569597486071114</v>
      </c>
      <c r="M11" s="34">
        <v>3.8953880840290312E-3</v>
      </c>
      <c r="N11" s="18">
        <v>23.373639297736389</v>
      </c>
      <c r="O11" s="19">
        <v>5.6301212222126052E-3</v>
      </c>
      <c r="P11" s="18">
        <v>23.469849464472301</v>
      </c>
      <c r="Q11" s="19">
        <v>5.5775570804921081E-3</v>
      </c>
      <c r="R11" s="18">
        <v>22.39414803068399</v>
      </c>
      <c r="S11" s="34">
        <v>5.3675125712751414E-3</v>
      </c>
      <c r="T11" s="18">
        <v>49.67860501752174</v>
      </c>
      <c r="U11" s="19">
        <v>8.5945750186491292E-3</v>
      </c>
      <c r="V11" s="18">
        <v>49.816550927045547</v>
      </c>
      <c r="W11" s="19">
        <v>8.5675595438735336E-3</v>
      </c>
      <c r="X11" s="18">
        <v>47.533292342889311</v>
      </c>
      <c r="Y11" s="34">
        <v>8.2450483089262002E-3</v>
      </c>
      <c r="Z11" s="18">
        <v>46.470913342389451</v>
      </c>
      <c r="AA11" s="19">
        <v>8.2033049402132525E-3</v>
      </c>
      <c r="AB11" s="18">
        <v>46.636618396435644</v>
      </c>
      <c r="AC11" s="19">
        <v>8.1611821902199053E-3</v>
      </c>
      <c r="AD11" s="18">
        <v>44.499106719932357</v>
      </c>
      <c r="AE11" s="34">
        <v>7.8541773451229098E-3</v>
      </c>
      <c r="AF11" s="38">
        <v>44.626186405114325</v>
      </c>
      <c r="AG11" s="19">
        <v>7.1919122532659759E-3</v>
      </c>
      <c r="AH11" s="18">
        <v>44.80987593587728</v>
      </c>
      <c r="AI11" s="19">
        <v>7.1646774554849132E-3</v>
      </c>
      <c r="AJ11" s="18">
        <v>42.756089955482921</v>
      </c>
      <c r="AK11" s="19">
        <v>6.8954264303992246E-3</v>
      </c>
      <c r="AL11" s="2"/>
      <c r="AN11" s="2"/>
      <c r="AP11" s="2"/>
      <c r="AR11" s="2"/>
    </row>
    <row r="12" spans="1:44">
      <c r="A12" s="10" t="s">
        <v>37</v>
      </c>
      <c r="B12" s="18">
        <v>45.845931284059716</v>
      </c>
      <c r="C12" s="19">
        <v>1.9291973825846267E-2</v>
      </c>
      <c r="D12" s="18">
        <v>45.845931284059716</v>
      </c>
      <c r="E12" s="19">
        <v>1.9027450144191629E-2</v>
      </c>
      <c r="F12" s="18">
        <v>43.744659433540313</v>
      </c>
      <c r="G12" s="34">
        <v>1.8311478076428113E-2</v>
      </c>
      <c r="H12" s="18">
        <v>95.057995606841104</v>
      </c>
      <c r="I12" s="19">
        <v>2.374500536726681E-2</v>
      </c>
      <c r="J12" s="18">
        <v>95.057995606841104</v>
      </c>
      <c r="K12" s="19">
        <v>2.3581125309381338E-2</v>
      </c>
      <c r="L12" s="18">
        <v>90.701170808194234</v>
      </c>
      <c r="M12" s="34">
        <v>2.2692703539048183E-2</v>
      </c>
      <c r="N12" s="18">
        <v>81.713475087694505</v>
      </c>
      <c r="O12" s="19">
        <v>1.9682718825755296E-2</v>
      </c>
      <c r="P12" s="18">
        <v>81.713475087694505</v>
      </c>
      <c r="Q12" s="19">
        <v>1.9419024064764423E-2</v>
      </c>
      <c r="R12" s="18">
        <v>77.968274146175162</v>
      </c>
      <c r="S12" s="34">
        <v>1.8687725519488742E-2</v>
      </c>
      <c r="T12" s="18">
        <v>132.11725804626002</v>
      </c>
      <c r="U12" s="19">
        <v>2.2856754635850119E-2</v>
      </c>
      <c r="V12" s="18">
        <v>132.11725804626002</v>
      </c>
      <c r="W12" s="19">
        <v>2.272181542118994E-2</v>
      </c>
      <c r="X12" s="18">
        <v>126.06188371913979</v>
      </c>
      <c r="Y12" s="34">
        <v>2.1866491251663331E-2</v>
      </c>
      <c r="Z12" s="18">
        <v>118.96692070224501</v>
      </c>
      <c r="AA12" s="19">
        <v>2.1000704701632719E-2</v>
      </c>
      <c r="AB12" s="18">
        <v>118.96692070224501</v>
      </c>
      <c r="AC12" s="19">
        <v>2.0818634537504776E-2</v>
      </c>
      <c r="AD12" s="18">
        <v>113.51427017005878</v>
      </c>
      <c r="AE12" s="34">
        <v>2.0035485537476701E-2</v>
      </c>
      <c r="AF12" s="38">
        <v>115.97144945929269</v>
      </c>
      <c r="AG12" s="19">
        <v>1.8689844586399992E-2</v>
      </c>
      <c r="AH12" s="18">
        <v>115.97144945929269</v>
      </c>
      <c r="AI12" s="19">
        <v>1.8542743358850478E-2</v>
      </c>
      <c r="AJ12" s="18">
        <v>110.65609135907512</v>
      </c>
      <c r="AK12" s="19">
        <v>1.7845900732187749E-2</v>
      </c>
      <c r="AL12" s="2"/>
      <c r="AN12" s="2"/>
      <c r="AP12" s="2"/>
      <c r="AR12" s="2"/>
    </row>
    <row r="13" spans="1:44">
      <c r="A13" s="10" t="s">
        <v>38</v>
      </c>
      <c r="B13" s="18">
        <v>8.449081984099692</v>
      </c>
      <c r="C13" s="19">
        <v>3.5553747938882893E-3</v>
      </c>
      <c r="D13" s="18">
        <v>13.679458963410069</v>
      </c>
      <c r="E13" s="19">
        <v>5.6773898170610305E-3</v>
      </c>
      <c r="F13" s="18">
        <v>13.052483760920444</v>
      </c>
      <c r="G13" s="34">
        <v>5.4637588525325792E-3</v>
      </c>
      <c r="H13" s="18">
        <v>28.534014919832178</v>
      </c>
      <c r="I13" s="19">
        <v>7.1276522621346464E-3</v>
      </c>
      <c r="J13" s="18">
        <v>41.420150612758746</v>
      </c>
      <c r="K13" s="19">
        <v>1.0275135255036021E-2</v>
      </c>
      <c r="L13" s="18">
        <v>39.521727043007317</v>
      </c>
      <c r="M13" s="34">
        <v>9.8880182818668044E-3</v>
      </c>
      <c r="N13" s="18">
        <v>18.944054005722371</v>
      </c>
      <c r="O13" s="19">
        <v>4.5631456502662985E-3</v>
      </c>
      <c r="P13" s="18">
        <v>26.928616248510767</v>
      </c>
      <c r="Q13" s="19">
        <v>6.3995252484297556E-3</v>
      </c>
      <c r="R13" s="18">
        <v>25.694388003787363</v>
      </c>
      <c r="S13" s="34">
        <v>6.1585263450336086E-3</v>
      </c>
      <c r="T13" s="18">
        <v>45.731458952593513</v>
      </c>
      <c r="U13" s="19">
        <v>7.9117047377178056E-3</v>
      </c>
      <c r="V13" s="18">
        <v>61.127987831775556</v>
      </c>
      <c r="W13" s="19">
        <v>1.0512925238699858E-2</v>
      </c>
      <c r="X13" s="18">
        <v>58.326288389485853</v>
      </c>
      <c r="Y13" s="34">
        <v>1.0117184014576518E-2</v>
      </c>
      <c r="Z13" s="18">
        <v>24.762929009634341</v>
      </c>
      <c r="AA13" s="19">
        <v>4.3712904108899209E-3</v>
      </c>
      <c r="AB13" s="18">
        <v>33.846523406318958</v>
      </c>
      <c r="AC13" s="19">
        <v>5.922977555457217E-3</v>
      </c>
      <c r="AD13" s="18">
        <v>32.295224416862673</v>
      </c>
      <c r="AE13" s="34">
        <v>5.7001688048934525E-3</v>
      </c>
      <c r="AF13" s="38">
        <v>27.774118120480477</v>
      </c>
      <c r="AG13" s="19">
        <v>4.4760495243987087E-3</v>
      </c>
      <c r="AH13" s="18">
        <v>40.370937085510327</v>
      </c>
      <c r="AI13" s="19">
        <v>6.4549329082558386E-3</v>
      </c>
      <c r="AJ13" s="18">
        <v>38.520602469091109</v>
      </c>
      <c r="AK13" s="19">
        <v>6.2123543255903036E-3</v>
      </c>
      <c r="AL13" s="2"/>
      <c r="AN13" s="2"/>
      <c r="AP13" s="2"/>
      <c r="AR13" s="2"/>
    </row>
    <row r="14" spans="1:44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34">
        <v>0</v>
      </c>
      <c r="Z14" s="18">
        <v>0</v>
      </c>
      <c r="AA14" s="19">
        <v>0</v>
      </c>
      <c r="AB14" s="18">
        <v>0</v>
      </c>
      <c r="AC14" s="19">
        <v>0</v>
      </c>
      <c r="AD14" s="18">
        <v>0</v>
      </c>
      <c r="AE14" s="34">
        <v>0</v>
      </c>
      <c r="AF14" s="38">
        <v>0</v>
      </c>
      <c r="AG14" s="19">
        <v>0</v>
      </c>
      <c r="AH14" s="18">
        <v>0</v>
      </c>
      <c r="AI14" s="19">
        <v>0</v>
      </c>
      <c r="AJ14" s="18">
        <v>0</v>
      </c>
      <c r="AK14" s="19">
        <v>0</v>
      </c>
      <c r="AL14" s="2"/>
      <c r="AN14" s="2"/>
      <c r="AP14" s="2"/>
      <c r="AR14" s="2"/>
    </row>
    <row r="15" spans="1:44">
      <c r="A15" s="10" t="s">
        <v>40</v>
      </c>
      <c r="B15" s="18">
        <v>2.5870838586082785</v>
      </c>
      <c r="C15" s="19">
        <v>1.0886452229817301E-3</v>
      </c>
      <c r="D15" s="18">
        <v>2.6174229489776106</v>
      </c>
      <c r="E15" s="19">
        <v>1.0863098048844871E-3</v>
      </c>
      <c r="F15" s="18">
        <v>2.4974577304828043</v>
      </c>
      <c r="G15" s="34">
        <v>1.0454337299852794E-3</v>
      </c>
      <c r="H15" s="18">
        <v>6.6620497092345978</v>
      </c>
      <c r="I15" s="19">
        <v>1.6641462413856032E-3</v>
      </c>
      <c r="J15" s="18">
        <v>7.2257646862184801</v>
      </c>
      <c r="K15" s="19">
        <v>1.7925021607499349E-3</v>
      </c>
      <c r="L15" s="18">
        <v>6.8945838047668007</v>
      </c>
      <c r="M15" s="34">
        <v>1.72496942335568E-3</v>
      </c>
      <c r="N15" s="18">
        <v>3.1575456949530318</v>
      </c>
      <c r="O15" s="19">
        <v>7.6057325950874735E-4</v>
      </c>
      <c r="P15" s="18">
        <v>3.1965022793236888</v>
      </c>
      <c r="Q15" s="19">
        <v>7.5964159667233147E-4</v>
      </c>
      <c r="R15" s="18">
        <v>3.0499959248546866</v>
      </c>
      <c r="S15" s="34">
        <v>7.3103435087436372E-4</v>
      </c>
      <c r="T15" s="18">
        <v>8.7131759592636442</v>
      </c>
      <c r="U15" s="19">
        <v>1.5074103712487302E-3</v>
      </c>
      <c r="V15" s="18">
        <v>9.2482077300083567</v>
      </c>
      <c r="W15" s="19">
        <v>1.5905270221736971E-3</v>
      </c>
      <c r="X15" s="18">
        <v>8.8243315423829749</v>
      </c>
      <c r="Y15" s="34">
        <v>1.5306543324641571E-3</v>
      </c>
      <c r="Z15" s="18">
        <v>4.9952120321084506</v>
      </c>
      <c r="AA15" s="19">
        <v>8.8178270219254869E-4</v>
      </c>
      <c r="AB15" s="18">
        <v>5.1121368246439616</v>
      </c>
      <c r="AC15" s="19">
        <v>8.9459916781702833E-4</v>
      </c>
      <c r="AD15" s="18">
        <v>4.8778305535144471</v>
      </c>
      <c r="AE15" s="34">
        <v>8.6094641107932219E-4</v>
      </c>
      <c r="AF15" s="38">
        <v>7.4488340264126522</v>
      </c>
      <c r="AG15" s="19">
        <v>1.2004467560992891E-3</v>
      </c>
      <c r="AH15" s="18">
        <v>7.8517357556282823</v>
      </c>
      <c r="AI15" s="19">
        <v>1.2554186544786602E-3</v>
      </c>
      <c r="AJ15" s="18">
        <v>7.4918645334953213</v>
      </c>
      <c r="AK15" s="19">
        <v>1.2082395927930148E-3</v>
      </c>
      <c r="AL15" s="2"/>
      <c r="AN15" s="2"/>
      <c r="AP15" s="2"/>
      <c r="AR15" s="2"/>
    </row>
    <row r="16" spans="1:44">
      <c r="A16" s="10" t="s">
        <v>41</v>
      </c>
      <c r="B16" s="18">
        <v>16.186995732197921</v>
      </c>
      <c r="C16" s="19">
        <v>6.8114899019016016E-3</v>
      </c>
      <c r="D16" s="18">
        <v>16.186995732197921</v>
      </c>
      <c r="E16" s="19">
        <v>6.7180935287430169E-3</v>
      </c>
      <c r="F16" s="18">
        <v>15.445091761138851</v>
      </c>
      <c r="G16" s="34">
        <v>6.4653025725848103E-3</v>
      </c>
      <c r="H16" s="18">
        <v>35.959805080601896</v>
      </c>
      <c r="I16" s="19">
        <v>8.9825769962196579E-3</v>
      </c>
      <c r="J16" s="18">
        <v>35.959805080601896</v>
      </c>
      <c r="K16" s="19">
        <v>8.9205822644715469E-3</v>
      </c>
      <c r="L16" s="18">
        <v>34.311647347740987</v>
      </c>
      <c r="M16" s="34">
        <v>8.5844982403282446E-3</v>
      </c>
      <c r="N16" s="18">
        <v>30.692430417448307</v>
      </c>
      <c r="O16" s="19">
        <v>7.3930337357133065E-3</v>
      </c>
      <c r="P16" s="18">
        <v>30.692430417448307</v>
      </c>
      <c r="Q16" s="19">
        <v>7.2939872431431116E-3</v>
      </c>
      <c r="R16" s="18">
        <v>29.285694023315266</v>
      </c>
      <c r="S16" s="34">
        <v>7.0193039098108007E-3</v>
      </c>
      <c r="T16" s="18">
        <v>51.047811606244935</v>
      </c>
      <c r="U16" s="19">
        <v>8.8314526189492912E-3</v>
      </c>
      <c r="V16" s="18">
        <v>51.047811606244935</v>
      </c>
      <c r="W16" s="19">
        <v>8.7793144523680908E-3</v>
      </c>
      <c r="X16" s="18">
        <v>48.708120240958721</v>
      </c>
      <c r="Y16" s="34">
        <v>8.4488320633604869E-3</v>
      </c>
      <c r="Z16" s="18">
        <v>44.575778560174705</v>
      </c>
      <c r="AA16" s="19">
        <v>7.868765173224615E-3</v>
      </c>
      <c r="AB16" s="18">
        <v>44.575778560174705</v>
      </c>
      <c r="AC16" s="19">
        <v>7.8005452069459654E-3</v>
      </c>
      <c r="AD16" s="18">
        <v>42.53272204283337</v>
      </c>
      <c r="AE16" s="34">
        <v>7.5071066931237367E-3</v>
      </c>
      <c r="AF16" s="38">
        <v>49.375596374193208</v>
      </c>
      <c r="AG16" s="19">
        <v>7.9573224866729565E-3</v>
      </c>
      <c r="AH16" s="18">
        <v>49.375596374193208</v>
      </c>
      <c r="AI16" s="19">
        <v>7.8946931854829028E-3</v>
      </c>
      <c r="AJ16" s="18">
        <v>47.112548207042693</v>
      </c>
      <c r="AK16" s="19">
        <v>7.5980079200072062E-3</v>
      </c>
      <c r="AL16" s="2"/>
      <c r="AN16" s="2"/>
      <c r="AP16" s="2"/>
      <c r="AR16" s="2"/>
    </row>
    <row r="17" spans="1:37" s="6" customFormat="1">
      <c r="A17" s="13" t="s">
        <v>0</v>
      </c>
      <c r="B17" s="14">
        <f>SUM(B5:B16)</f>
        <v>415.1628167896352</v>
      </c>
      <c r="C17" s="20">
        <v>0.17470056710910412</v>
      </c>
      <c r="D17" s="14">
        <f>SUM(D5:D16)</f>
        <v>448.20038714794157</v>
      </c>
      <c r="E17" s="20">
        <v>0.18601673653927941</v>
      </c>
      <c r="F17" s="14">
        <f>SUM(F5:F16)</f>
        <v>427.65786940366098</v>
      </c>
      <c r="G17" s="35">
        <v>0.17901722864466518</v>
      </c>
      <c r="H17" s="14">
        <f>SUM(H5:H16)</f>
        <v>717.79588041584782</v>
      </c>
      <c r="I17" s="20">
        <v>0.17930177176857798</v>
      </c>
      <c r="J17" s="14">
        <f>SUM(J5:J16)</f>
        <v>745.61721524462246</v>
      </c>
      <c r="K17" s="20">
        <v>0.18496595550190653</v>
      </c>
      <c r="L17" s="14">
        <f>SUM(L5:L16)</f>
        <v>711.44309287924409</v>
      </c>
      <c r="M17" s="35">
        <v>0.17799734058288091</v>
      </c>
      <c r="N17" s="14">
        <f>SUM(N5:N16)</f>
        <v>723.48241050010324</v>
      </c>
      <c r="O17" s="20">
        <v>0.17426869737177125</v>
      </c>
      <c r="P17" s="14">
        <f>SUM(P5:P16)</f>
        <v>779.85690926007317</v>
      </c>
      <c r="Q17" s="20">
        <v>0.18533124520455938</v>
      </c>
      <c r="R17" s="14">
        <f>SUM(R5:R16)</f>
        <v>744.1134675856531</v>
      </c>
      <c r="S17" s="35">
        <v>0.1783518795289101</v>
      </c>
      <c r="T17" s="14">
        <f>SUM(T5:T16)</f>
        <v>1045.3265376634574</v>
      </c>
      <c r="U17" s="20">
        <v>0.18084520174760577</v>
      </c>
      <c r="V17" s="14">
        <f>SUM(V5:V16)</f>
        <v>1079.6538764526961</v>
      </c>
      <c r="W17" s="20">
        <v>0.18568123848695642</v>
      </c>
      <c r="X17" s="14">
        <f>SUM(X5:X16)</f>
        <v>1030.1697404486147</v>
      </c>
      <c r="Y17" s="35">
        <v>0.17869158347209274</v>
      </c>
      <c r="Z17" s="14">
        <f>SUM(Z5:Z16)</f>
        <v>1014.8119623921116</v>
      </c>
      <c r="AA17" s="20">
        <v>0.17914027045569292</v>
      </c>
      <c r="AB17" s="14">
        <f>SUM(AB5:AB16)</f>
        <v>1064.3545738056191</v>
      </c>
      <c r="AC17" s="20">
        <v>0.18625689191233047</v>
      </c>
      <c r="AD17" s="14">
        <f>SUM(AD5:AD16)</f>
        <v>1015.5716558395283</v>
      </c>
      <c r="AE17" s="35">
        <v>0.17925033735724186</v>
      </c>
      <c r="AF17" s="39">
        <f>SUM(AF5:AF16)</f>
        <v>1120.9276057727493</v>
      </c>
      <c r="AG17" s="20">
        <v>0.18064758905899336</v>
      </c>
      <c r="AH17" s="14">
        <f>SUM(AH5:AH16)</f>
        <v>1170.1528301647486</v>
      </c>
      <c r="AI17" s="20">
        <v>0.18709642521104883</v>
      </c>
      <c r="AJ17" s="14">
        <f>SUM(AJ5:AJ16)</f>
        <v>1116.5208254488643</v>
      </c>
      <c r="AK17" s="20">
        <v>0.18006527766938554</v>
      </c>
    </row>
    <row r="18" spans="1:37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</row>
    <row r="19" spans="1:37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</row>
  </sheetData>
  <mergeCells count="25">
    <mergeCell ref="B1:AK1"/>
    <mergeCell ref="T2:Y2"/>
    <mergeCell ref="T3:U3"/>
    <mergeCell ref="AH3:AI3"/>
    <mergeCell ref="AJ3:AK3"/>
    <mergeCell ref="V3:W3"/>
    <mergeCell ref="X3:Y3"/>
    <mergeCell ref="AF2:AK2"/>
    <mergeCell ref="Z3:AA3"/>
    <mergeCell ref="AB3:AC3"/>
    <mergeCell ref="AD3:AE3"/>
    <mergeCell ref="Z2:AE2"/>
    <mergeCell ref="AF3:AG3"/>
    <mergeCell ref="B3:C3"/>
    <mergeCell ref="N2:S2"/>
    <mergeCell ref="N3:O3"/>
    <mergeCell ref="P3:Q3"/>
    <mergeCell ref="R3:S3"/>
    <mergeCell ref="F3:G3"/>
    <mergeCell ref="H2:M2"/>
    <mergeCell ref="H3:I3"/>
    <mergeCell ref="J3:K3"/>
    <mergeCell ref="L3:M3"/>
    <mergeCell ref="B2:G2"/>
    <mergeCell ref="D3: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zoomScale="85" zoomScaleNormal="85" workbookViewId="0">
      <selection activeCell="A40" sqref="A40"/>
    </sheetView>
  </sheetViews>
  <sheetFormatPr defaultRowHeight="15"/>
  <cols>
    <col min="1" max="1" width="65.140625" bestFit="1" customWidth="1"/>
    <col min="2" max="25" width="13.7109375" customWidth="1"/>
  </cols>
  <sheetData>
    <row r="1" spans="1:25">
      <c r="B1" s="54" t="s">
        <v>47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3"/>
    </row>
    <row r="2" spans="1:25" ht="15" customHeight="1">
      <c r="A2" s="17"/>
      <c r="B2" s="55" t="s">
        <v>26</v>
      </c>
      <c r="C2" s="56"/>
      <c r="D2" s="57"/>
      <c r="E2" s="57"/>
      <c r="F2" s="57"/>
      <c r="G2" s="58"/>
      <c r="H2" s="55" t="s">
        <v>27</v>
      </c>
      <c r="I2" s="56"/>
      <c r="J2" s="57"/>
      <c r="K2" s="57"/>
      <c r="L2" s="57"/>
      <c r="M2" s="58"/>
      <c r="N2" s="55" t="s">
        <v>28</v>
      </c>
      <c r="O2" s="56"/>
      <c r="P2" s="57"/>
      <c r="Q2" s="57"/>
      <c r="R2" s="57"/>
      <c r="S2" s="58"/>
      <c r="T2" s="59" t="s">
        <v>29</v>
      </c>
      <c r="U2" s="56"/>
      <c r="V2" s="57"/>
      <c r="W2" s="57"/>
      <c r="X2" s="57"/>
      <c r="Y2" s="60"/>
    </row>
    <row r="3" spans="1:25" s="5" customFormat="1" ht="15" customHeight="1">
      <c r="A3" s="17"/>
      <c r="B3" s="47">
        <v>2011</v>
      </c>
      <c r="C3" s="46"/>
      <c r="D3" s="47" t="s">
        <v>2</v>
      </c>
      <c r="E3" s="46"/>
      <c r="F3" s="47" t="s">
        <v>3</v>
      </c>
      <c r="G3" s="48"/>
      <c r="H3" s="47">
        <v>2011</v>
      </c>
      <c r="I3" s="46"/>
      <c r="J3" s="47" t="s">
        <v>2</v>
      </c>
      <c r="K3" s="46"/>
      <c r="L3" s="47" t="s">
        <v>3</v>
      </c>
      <c r="M3" s="48"/>
      <c r="N3" s="47">
        <v>2011</v>
      </c>
      <c r="O3" s="46"/>
      <c r="P3" s="47" t="s">
        <v>2</v>
      </c>
      <c r="Q3" s="46"/>
      <c r="R3" s="47" t="s">
        <v>3</v>
      </c>
      <c r="S3" s="48"/>
      <c r="T3" s="61">
        <v>2011</v>
      </c>
      <c r="U3" s="46"/>
      <c r="V3" s="47" t="s">
        <v>2</v>
      </c>
      <c r="W3" s="46"/>
      <c r="X3" s="47" t="s">
        <v>3</v>
      </c>
      <c r="Y3" s="46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>
        <v>391.32449006439208</v>
      </c>
      <c r="C5" s="19">
        <v>6.9905128140663755E-2</v>
      </c>
      <c r="D5" s="18">
        <v>391.32449006439208</v>
      </c>
      <c r="E5" s="19">
        <v>6.946345423484368E-2</v>
      </c>
      <c r="F5" s="18">
        <v>373.38878426977419</v>
      </c>
      <c r="G5" s="34">
        <v>6.6850579001817775E-2</v>
      </c>
      <c r="H5" s="18">
        <v>366.86629502772445</v>
      </c>
      <c r="I5" s="19">
        <v>6.9093274901976282E-2</v>
      </c>
      <c r="J5" s="18">
        <v>366.86629502772445</v>
      </c>
      <c r="K5" s="19">
        <v>6.8452306908471316E-2</v>
      </c>
      <c r="L5" s="18">
        <v>350.05158983895387</v>
      </c>
      <c r="M5" s="34">
        <v>6.587497003886289E-2</v>
      </c>
      <c r="N5" s="18">
        <v>268.43771203005036</v>
      </c>
      <c r="O5" s="19">
        <v>8.0426104562205253E-2</v>
      </c>
      <c r="P5" s="18">
        <v>268.43771203005036</v>
      </c>
      <c r="Q5" s="19">
        <v>7.9156672959676155E-2</v>
      </c>
      <c r="R5" s="18">
        <v>256.13431689533979</v>
      </c>
      <c r="S5" s="34">
        <v>7.617889180623684E-2</v>
      </c>
      <c r="T5" s="38">
        <v>212.96336309007498</v>
      </c>
      <c r="U5" s="19">
        <v>8.1624566718490041E-2</v>
      </c>
      <c r="V5" s="18">
        <v>212.96336309007498</v>
      </c>
      <c r="W5" s="19">
        <v>7.9849777794853721E-2</v>
      </c>
      <c r="X5" s="18">
        <v>203.20254228177996</v>
      </c>
      <c r="Y5" s="19">
        <v>7.6849738727784667E-2</v>
      </c>
    </row>
    <row r="6" spans="1:25">
      <c r="A6" s="10" t="s">
        <v>31</v>
      </c>
      <c r="B6" s="18">
        <v>69.501261490315542</v>
      </c>
      <c r="C6" s="19">
        <v>1.2415513758463791E-2</v>
      </c>
      <c r="D6" s="18">
        <v>69.501261490315542</v>
      </c>
      <c r="E6" s="19">
        <v>1.2337070179282742E-2</v>
      </c>
      <c r="F6" s="18">
        <v>66.315787005342756</v>
      </c>
      <c r="G6" s="34">
        <v>1.1873009969858534E-2</v>
      </c>
      <c r="H6" s="18">
        <v>63.614191506997606</v>
      </c>
      <c r="I6" s="19">
        <v>1.1980694004958379E-2</v>
      </c>
      <c r="J6" s="18">
        <v>63.614191506997606</v>
      </c>
      <c r="K6" s="19">
        <v>1.1869550895762155E-2</v>
      </c>
      <c r="L6" s="18">
        <v>60.698541062926886</v>
      </c>
      <c r="M6" s="34">
        <v>1.1422643661645903E-2</v>
      </c>
      <c r="N6" s="18">
        <v>34.200055975404467</v>
      </c>
      <c r="O6" s="19">
        <v>1.0246612732279725E-2</v>
      </c>
      <c r="P6" s="18">
        <v>34.200055975404467</v>
      </c>
      <c r="Q6" s="19">
        <v>1.0084881984632083E-2</v>
      </c>
      <c r="R6" s="18">
        <v>32.632553409865103</v>
      </c>
      <c r="S6" s="34">
        <v>9.7055005580807749E-3</v>
      </c>
      <c r="T6" s="38">
        <v>18.630623732735678</v>
      </c>
      <c r="U6" s="19">
        <v>7.1407427447347602E-3</v>
      </c>
      <c r="V6" s="18">
        <v>18.630623732735678</v>
      </c>
      <c r="W6" s="19">
        <v>6.9854793033544242E-3</v>
      </c>
      <c r="X6" s="18">
        <v>17.776720144985294</v>
      </c>
      <c r="Y6" s="19">
        <v>6.7230275922662997E-3</v>
      </c>
    </row>
    <row r="7" spans="1:25">
      <c r="A7" s="10" t="s">
        <v>32</v>
      </c>
      <c r="B7" s="18">
        <v>77.457217839038321</v>
      </c>
      <c r="C7" s="19">
        <v>1.383674386841034E-2</v>
      </c>
      <c r="D7" s="18">
        <v>77.457217839038321</v>
      </c>
      <c r="E7" s="19">
        <v>1.3749320686867844E-2</v>
      </c>
      <c r="F7" s="18">
        <v>73.907095354749075</v>
      </c>
      <c r="G7" s="34">
        <v>1.3232138524112291E-2</v>
      </c>
      <c r="H7" s="18">
        <v>66.173164205089591</v>
      </c>
      <c r="I7" s="19">
        <v>1.2462634718761374E-2</v>
      </c>
      <c r="J7" s="18">
        <v>66.173164205089591</v>
      </c>
      <c r="K7" s="19">
        <v>1.2347020717531838E-2</v>
      </c>
      <c r="L7" s="18">
        <v>63.140227512356333</v>
      </c>
      <c r="M7" s="34">
        <v>1.188213599468876E-2</v>
      </c>
      <c r="N7" s="18">
        <v>23.42744406791531</v>
      </c>
      <c r="O7" s="19">
        <v>7.019051280024495E-3</v>
      </c>
      <c r="P7" s="18">
        <v>23.42744406791531</v>
      </c>
      <c r="Q7" s="19">
        <v>6.90826379922908E-3</v>
      </c>
      <c r="R7" s="18">
        <v>22.353686214802533</v>
      </c>
      <c r="S7" s="34">
        <v>6.6483830213341973E-3</v>
      </c>
      <c r="T7" s="38">
        <v>12.704710897561039</v>
      </c>
      <c r="U7" s="19">
        <v>4.8694597382859797E-3</v>
      </c>
      <c r="V7" s="18">
        <v>12.704710897561039</v>
      </c>
      <c r="W7" s="19">
        <v>4.7635815259408076E-3</v>
      </c>
      <c r="X7" s="18">
        <v>12.122411648089493</v>
      </c>
      <c r="Y7" s="19">
        <v>4.5846088215494869E-3</v>
      </c>
    </row>
    <row r="8" spans="1:25">
      <c r="A8" s="10" t="s">
        <v>33</v>
      </c>
      <c r="B8" s="18">
        <v>155.15685393464668</v>
      </c>
      <c r="C8" s="19">
        <v>2.7716792665899808E-2</v>
      </c>
      <c r="D8" s="18">
        <v>155.15685393464668</v>
      </c>
      <c r="E8" s="19">
        <v>2.7541672694029934E-2</v>
      </c>
      <c r="F8" s="18">
        <v>148.0454981293087</v>
      </c>
      <c r="G8" s="34">
        <v>2.6505689740820567E-2</v>
      </c>
      <c r="H8" s="18">
        <v>154.81907785513843</v>
      </c>
      <c r="I8" s="19">
        <v>2.9157644764033635E-2</v>
      </c>
      <c r="J8" s="18">
        <v>154.81907785513843</v>
      </c>
      <c r="K8" s="19">
        <v>2.8887153647694921E-2</v>
      </c>
      <c r="L8" s="18">
        <v>147.7232034534446</v>
      </c>
      <c r="M8" s="34">
        <v>2.7799506941298319E-2</v>
      </c>
      <c r="N8" s="18">
        <v>111.19888936489674</v>
      </c>
      <c r="O8" s="19">
        <v>3.3316084523403768E-2</v>
      </c>
      <c r="P8" s="18">
        <v>111.19888936489674</v>
      </c>
      <c r="Q8" s="19">
        <v>3.2790229257918073E-2</v>
      </c>
      <c r="R8" s="18">
        <v>106.10227360233898</v>
      </c>
      <c r="S8" s="34">
        <v>3.1556699309647954E-2</v>
      </c>
      <c r="T8" s="38">
        <v>91.569119713564959</v>
      </c>
      <c r="U8" s="19">
        <v>3.5096598837293713E-2</v>
      </c>
      <c r="V8" s="18">
        <v>91.569119713564959</v>
      </c>
      <c r="W8" s="19">
        <v>3.4333482322524811E-2</v>
      </c>
      <c r="X8" s="18">
        <v>87.372201726693234</v>
      </c>
      <c r="Y8" s="19">
        <v>3.3043537740077407E-2</v>
      </c>
    </row>
    <row r="9" spans="1:25">
      <c r="A9" s="10" t="s">
        <v>34</v>
      </c>
      <c r="B9" s="18">
        <v>39.568230843679544</v>
      </c>
      <c r="C9" s="19">
        <v>7.0683596801509561E-3</v>
      </c>
      <c r="D9" s="18">
        <v>39.568230843679544</v>
      </c>
      <c r="E9" s="19">
        <v>7.0237004382511133E-3</v>
      </c>
      <c r="F9" s="18">
        <v>37.754686930010891</v>
      </c>
      <c r="G9" s="34">
        <v>6.7595031978251669E-3</v>
      </c>
      <c r="H9" s="18">
        <v>34.635982650348602</v>
      </c>
      <c r="I9" s="19">
        <v>6.5231216473014154E-3</v>
      </c>
      <c r="J9" s="18">
        <v>34.635982650348602</v>
      </c>
      <c r="K9" s="19">
        <v>6.462607621883003E-3</v>
      </c>
      <c r="L9" s="18">
        <v>33.04850011220762</v>
      </c>
      <c r="M9" s="34">
        <v>6.2192802944349571E-3</v>
      </c>
      <c r="N9" s="18">
        <v>19.212964030289292</v>
      </c>
      <c r="O9" s="19">
        <v>5.7563590538908865E-3</v>
      </c>
      <c r="P9" s="18">
        <v>19.212964030289292</v>
      </c>
      <c r="Q9" s="19">
        <v>5.6655016868918202E-3</v>
      </c>
      <c r="R9" s="18">
        <v>18.332369845567698</v>
      </c>
      <c r="S9" s="34">
        <v>5.4523721613924415E-3</v>
      </c>
      <c r="T9" s="38">
        <v>12.131442588276371</v>
      </c>
      <c r="U9" s="19">
        <v>4.6497375443844352E-3</v>
      </c>
      <c r="V9" s="18">
        <v>12.131442588276371</v>
      </c>
      <c r="W9" s="19">
        <v>4.5486368216075511E-3</v>
      </c>
      <c r="X9" s="18">
        <v>11.575418136313703</v>
      </c>
      <c r="Y9" s="19">
        <v>4.3777398129547455E-3</v>
      </c>
    </row>
    <row r="10" spans="1:25">
      <c r="A10" s="10" t="s">
        <v>35</v>
      </c>
      <c r="B10" s="18">
        <v>13.30896556798905</v>
      </c>
      <c r="C10" s="19">
        <v>2.3774769202327861E-3</v>
      </c>
      <c r="D10" s="18">
        <v>34.290974048408401</v>
      </c>
      <c r="E10" s="19">
        <v>6.0869420824847392E-3</v>
      </c>
      <c r="F10" s="18">
        <v>32.719304404523022</v>
      </c>
      <c r="G10" s="34">
        <v>5.857981107431332E-3</v>
      </c>
      <c r="H10" s="18">
        <v>22.225717133725844</v>
      </c>
      <c r="I10" s="19">
        <v>4.1858508252932683E-3</v>
      </c>
      <c r="J10" s="18">
        <v>57.26526870525344</v>
      </c>
      <c r="K10" s="19">
        <v>1.0684927456505245E-2</v>
      </c>
      <c r="L10" s="18">
        <v>54.640610556262672</v>
      </c>
      <c r="M10" s="34">
        <v>1.0282623155503896E-2</v>
      </c>
      <c r="N10" s="18">
        <v>29.950392980566694</v>
      </c>
      <c r="O10" s="19">
        <v>8.9733794082723431E-3</v>
      </c>
      <c r="P10" s="18">
        <v>77.168142271437759</v>
      </c>
      <c r="Q10" s="19">
        <v>2.2755272925296562E-2</v>
      </c>
      <c r="R10" s="18">
        <v>73.631269083996884</v>
      </c>
      <c r="S10" s="34">
        <v>2.1899246259132428E-2</v>
      </c>
      <c r="T10" s="38">
        <v>34.137259605698326</v>
      </c>
      <c r="U10" s="19">
        <v>1.3084123878590261E-2</v>
      </c>
      <c r="V10" s="18">
        <v>87.955737599797274</v>
      </c>
      <c r="W10" s="19">
        <v>3.2978658869862613E-2</v>
      </c>
      <c r="X10" s="18">
        <v>83.92443295980658</v>
      </c>
      <c r="Y10" s="19">
        <v>3.1739616411368653E-2</v>
      </c>
    </row>
    <row r="11" spans="1:25">
      <c r="A11" s="10" t="s">
        <v>36</v>
      </c>
      <c r="B11" s="18">
        <v>45.973569330383597</v>
      </c>
      <c r="C11" s="19">
        <v>8.2125916898156022E-3</v>
      </c>
      <c r="D11" s="18">
        <v>46.123063804080296</v>
      </c>
      <c r="E11" s="19">
        <v>8.1872395239007741E-3</v>
      </c>
      <c r="F11" s="18">
        <v>44.00909004639329</v>
      </c>
      <c r="G11" s="34">
        <v>7.8792756367821216E-3</v>
      </c>
      <c r="H11" s="18">
        <v>42.320566499296042</v>
      </c>
      <c r="I11" s="19">
        <v>7.9703875084034502E-3</v>
      </c>
      <c r="J11" s="18">
        <v>42.469895920701369</v>
      </c>
      <c r="K11" s="19">
        <v>7.9243102714436804E-3</v>
      </c>
      <c r="L11" s="18">
        <v>40.523359024335903</v>
      </c>
      <c r="M11" s="34">
        <v>7.6259475434187892E-3</v>
      </c>
      <c r="N11" s="18">
        <v>12.043035076713146</v>
      </c>
      <c r="O11" s="19">
        <v>3.6081904848660369E-3</v>
      </c>
      <c r="P11" s="18">
        <v>12.111469475708805</v>
      </c>
      <c r="Q11" s="19">
        <v>3.5714193102735874E-3</v>
      </c>
      <c r="R11" s="18">
        <v>11.556360458072156</v>
      </c>
      <c r="S11" s="34">
        <v>3.4370667065634804E-3</v>
      </c>
      <c r="T11" s="38">
        <v>5.0561972658425844</v>
      </c>
      <c r="U11" s="19">
        <v>1.9379385499892542E-3</v>
      </c>
      <c r="V11" s="18">
        <v>5.1014657467786488</v>
      </c>
      <c r="W11" s="19">
        <v>1.9127745749208493E-3</v>
      </c>
      <c r="X11" s="18">
        <v>4.8676485667179623</v>
      </c>
      <c r="Y11" s="19">
        <v>1.8409096479325511E-3</v>
      </c>
    </row>
    <row r="12" spans="1:25">
      <c r="A12" s="10" t="s">
        <v>37</v>
      </c>
      <c r="B12" s="18">
        <v>124.86790202714778</v>
      </c>
      <c r="C12" s="19">
        <v>2.2306057794714763E-2</v>
      </c>
      <c r="D12" s="18">
        <v>124.86790202714778</v>
      </c>
      <c r="E12" s="19">
        <v>2.2165123875677869E-2</v>
      </c>
      <c r="F12" s="18">
        <v>119.14478985090352</v>
      </c>
      <c r="G12" s="34">
        <v>2.1331380379192501E-2</v>
      </c>
      <c r="H12" s="18">
        <v>118.16530027850685</v>
      </c>
      <c r="I12" s="19">
        <v>2.2254504397577472E-2</v>
      </c>
      <c r="J12" s="18">
        <v>118.16530027850685</v>
      </c>
      <c r="K12" s="19">
        <v>2.2048052683566233E-2</v>
      </c>
      <c r="L12" s="18">
        <v>112.74939068240862</v>
      </c>
      <c r="M12" s="34">
        <v>2.1217908870291881E-2</v>
      </c>
      <c r="N12" s="18">
        <v>50.87960845195969</v>
      </c>
      <c r="O12" s="19">
        <v>1.5243941242440951E-2</v>
      </c>
      <c r="P12" s="18">
        <v>50.87960845195969</v>
      </c>
      <c r="Q12" s="19">
        <v>1.5003333533468995E-2</v>
      </c>
      <c r="R12" s="18">
        <v>48.547626397911543</v>
      </c>
      <c r="S12" s="34">
        <v>1.4438925731015151E-2</v>
      </c>
      <c r="T12" s="38">
        <v>33.812026982300722</v>
      </c>
      <c r="U12" s="19">
        <v>1.2959468766169263E-2</v>
      </c>
      <c r="V12" s="18">
        <v>33.812026982300722</v>
      </c>
      <c r="W12" s="19">
        <v>1.2677686913632975E-2</v>
      </c>
      <c r="X12" s="18">
        <v>32.262309078945279</v>
      </c>
      <c r="Y12" s="19">
        <v>1.2201373051887694E-2</v>
      </c>
    </row>
    <row r="13" spans="1:25">
      <c r="A13" s="10" t="s">
        <v>38</v>
      </c>
      <c r="B13" s="18">
        <v>37.824940030752131</v>
      </c>
      <c r="C13" s="19">
        <v>6.7569430150603562E-3</v>
      </c>
      <c r="D13" s="18">
        <v>50.945010237272854</v>
      </c>
      <c r="E13" s="19">
        <v>9.0431763842026263E-3</v>
      </c>
      <c r="F13" s="18">
        <v>48.610030601397852</v>
      </c>
      <c r="G13" s="34">
        <v>8.7030163408756203E-3</v>
      </c>
      <c r="H13" s="18">
        <v>29.550333861565534</v>
      </c>
      <c r="I13" s="19">
        <v>5.5653227582218483E-3</v>
      </c>
      <c r="J13" s="18">
        <v>41.116641763490222</v>
      </c>
      <c r="K13" s="19">
        <v>7.6718112816207473E-3</v>
      </c>
      <c r="L13" s="18">
        <v>39.232129015996918</v>
      </c>
      <c r="M13" s="34">
        <v>7.3829555371498152E-3</v>
      </c>
      <c r="N13" s="18">
        <v>9.814635081736693</v>
      </c>
      <c r="O13" s="19">
        <v>2.9405438652944514E-3</v>
      </c>
      <c r="P13" s="18">
        <v>15.857395500957956</v>
      </c>
      <c r="Q13" s="19">
        <v>4.6760146335960914E-3</v>
      </c>
      <c r="R13" s="18">
        <v>15.130598207164052</v>
      </c>
      <c r="S13" s="34">
        <v>4.5001084499667948E-3</v>
      </c>
      <c r="T13" s="38">
        <v>5.5102390370600887</v>
      </c>
      <c r="U13" s="19">
        <v>2.1119636137841439E-3</v>
      </c>
      <c r="V13" s="18">
        <v>9.4338051176907616</v>
      </c>
      <c r="W13" s="19">
        <v>3.5371682315561053E-3</v>
      </c>
      <c r="X13" s="18">
        <v>9.0014223831299347</v>
      </c>
      <c r="Y13" s="19">
        <v>3.404273148131741E-3</v>
      </c>
    </row>
    <row r="14" spans="1:25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3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</row>
    <row r="15" spans="1:25">
      <c r="A15" s="10" t="s">
        <v>40</v>
      </c>
      <c r="B15" s="18">
        <v>6.4682732183702427</v>
      </c>
      <c r="C15" s="19">
        <v>1.1554744966372843E-3</v>
      </c>
      <c r="D15" s="18">
        <v>7.8104182636813375</v>
      </c>
      <c r="E15" s="19">
        <v>1.3864162488908926E-3</v>
      </c>
      <c r="F15" s="18">
        <v>7.452440759929277</v>
      </c>
      <c r="G15" s="34">
        <v>1.3342660539532127E-3</v>
      </c>
      <c r="H15" s="18">
        <v>5.9462624890695546</v>
      </c>
      <c r="I15" s="19">
        <v>1.119881423736526E-3</v>
      </c>
      <c r="J15" s="18">
        <v>8.9098338260656345</v>
      </c>
      <c r="K15" s="19">
        <v>1.6624549265809045E-3</v>
      </c>
      <c r="L15" s="18">
        <v>8.5014664423709618</v>
      </c>
      <c r="M15" s="34">
        <v>1.5998608874630074E-3</v>
      </c>
      <c r="N15" s="18">
        <v>0.9517483952122</v>
      </c>
      <c r="O15" s="19">
        <v>2.8515149891338124E-4</v>
      </c>
      <c r="P15" s="18">
        <v>1.1492330019831385</v>
      </c>
      <c r="Q15" s="19">
        <v>3.3888480200674093E-4</v>
      </c>
      <c r="R15" s="18">
        <v>1.0965598227255779</v>
      </c>
      <c r="S15" s="34">
        <v>3.2613635340637132E-4</v>
      </c>
      <c r="T15" s="38">
        <v>1.2651320402253239</v>
      </c>
      <c r="U15" s="19">
        <v>4.8489962370379196E-4</v>
      </c>
      <c r="V15" s="18">
        <v>1.4683397772563345</v>
      </c>
      <c r="W15" s="19">
        <v>5.5054824097454131E-4</v>
      </c>
      <c r="X15" s="18">
        <v>1.4010408707987527</v>
      </c>
      <c r="Y15" s="19">
        <v>5.2986357187661127E-4</v>
      </c>
    </row>
    <row r="16" spans="1:25">
      <c r="A16" s="10" t="s">
        <v>41</v>
      </c>
      <c r="B16" s="18">
        <v>52.565961654541603</v>
      </c>
      <c r="C16" s="19">
        <v>9.3902384813516048E-3</v>
      </c>
      <c r="D16" s="18">
        <v>52.565961654541603</v>
      </c>
      <c r="E16" s="19">
        <v>9.3309091672232475E-3</v>
      </c>
      <c r="F16" s="18">
        <v>50.156688412041781</v>
      </c>
      <c r="G16" s="34">
        <v>8.9799260246022951E-3</v>
      </c>
      <c r="H16" s="18">
        <v>40.116411426810267</v>
      </c>
      <c r="I16" s="19">
        <v>7.5552708993992445E-3</v>
      </c>
      <c r="J16" s="18">
        <v>40.116411426810267</v>
      </c>
      <c r="K16" s="19">
        <v>7.4851817795008931E-3</v>
      </c>
      <c r="L16" s="18">
        <v>38.277742569748142</v>
      </c>
      <c r="M16" s="34">
        <v>7.2033529289140998E-3</v>
      </c>
      <c r="N16" s="18">
        <v>17.908809867858771</v>
      </c>
      <c r="O16" s="19">
        <v>5.3656239435382457E-3</v>
      </c>
      <c r="P16" s="18">
        <v>17.908809867858771</v>
      </c>
      <c r="Q16" s="19">
        <v>5.28093387134973E-3</v>
      </c>
      <c r="R16" s="18">
        <v>17.087989415581912</v>
      </c>
      <c r="S16" s="34">
        <v>5.082271335814975E-3</v>
      </c>
      <c r="T16" s="38">
        <v>13.782572252999033</v>
      </c>
      <c r="U16" s="19">
        <v>5.2825822812607474E-3</v>
      </c>
      <c r="V16" s="18">
        <v>13.782572252999033</v>
      </c>
      <c r="W16" s="19">
        <v>5.1677214140255986E-3</v>
      </c>
      <c r="X16" s="18">
        <v>13.150871024736579</v>
      </c>
      <c r="Y16" s="19">
        <v>4.9735647543835797E-3</v>
      </c>
    </row>
    <row r="17" spans="1:25" s="6" customFormat="1">
      <c r="A17" s="13" t="s">
        <v>0</v>
      </c>
      <c r="B17" s="14">
        <f>SUM(B5:B16)</f>
        <v>1014.0176660012565</v>
      </c>
      <c r="C17" s="20">
        <v>0.18114132051140105</v>
      </c>
      <c r="D17" s="14">
        <f>SUM(D5:D16)</f>
        <v>1049.6113842072043</v>
      </c>
      <c r="E17" s="20">
        <v>0.18631502551565543</v>
      </c>
      <c r="F17" s="14">
        <f>SUM(F5:F16)</f>
        <v>1001.5041957643743</v>
      </c>
      <c r="G17" s="35">
        <v>0.17930676597727141</v>
      </c>
      <c r="H17" s="14">
        <f>SUM(H5:H16)</f>
        <v>944.43330293427277</v>
      </c>
      <c r="I17" s="20">
        <v>0.17786858784966289</v>
      </c>
      <c r="J17" s="14">
        <f>SUM(J5:J16)</f>
        <v>994.15206316612637</v>
      </c>
      <c r="K17" s="20">
        <v>0.18549537819056092</v>
      </c>
      <c r="L17" s="14">
        <f>SUM(L5:L16)</f>
        <v>948.58676027101262</v>
      </c>
      <c r="M17" s="35">
        <v>0.17851118585367234</v>
      </c>
      <c r="N17" s="14">
        <f>SUM(N5:N16)</f>
        <v>578.02529532260337</v>
      </c>
      <c r="O17" s="20">
        <v>0.17318104259512954</v>
      </c>
      <c r="P17" s="14">
        <f>SUM(P5:P16)</f>
        <v>631.55172403846223</v>
      </c>
      <c r="Q17" s="20">
        <v>0.18623140876433888</v>
      </c>
      <c r="R17" s="14">
        <f>SUM(R5:R16)</f>
        <v>602.60560335336629</v>
      </c>
      <c r="S17" s="35">
        <v>0.17922560169259141</v>
      </c>
      <c r="T17" s="39">
        <f>SUM(T5:T16)</f>
        <v>441.56268720633904</v>
      </c>
      <c r="U17" s="20">
        <v>0.16924208229668636</v>
      </c>
      <c r="V17" s="14">
        <f>SUM(V5:V16)</f>
        <v>499.55320749903581</v>
      </c>
      <c r="W17" s="20">
        <v>0.18730551601325401</v>
      </c>
      <c r="X17" s="14">
        <f>SUM(X5:X16)</f>
        <v>476.65701882199676</v>
      </c>
      <c r="Y17" s="20">
        <v>0.18026825328021343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</row>
    <row r="19" spans="1:25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</row>
  </sheetData>
  <mergeCells count="17">
    <mergeCell ref="V3:W3"/>
    <mergeCell ref="X3:Y3"/>
    <mergeCell ref="T2:Y2"/>
    <mergeCell ref="B1:Y1"/>
    <mergeCell ref="D3:E3"/>
    <mergeCell ref="B2:G2"/>
    <mergeCell ref="B3:C3"/>
    <mergeCell ref="H3:I3"/>
    <mergeCell ref="T3:U3"/>
    <mergeCell ref="J3:K3"/>
    <mergeCell ref="L3:M3"/>
    <mergeCell ref="N3:O3"/>
    <mergeCell ref="P3:Q3"/>
    <mergeCell ref="F3:G3"/>
    <mergeCell ref="H2:M2"/>
    <mergeCell ref="R3:S3"/>
    <mergeCell ref="N2:S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1.0</vt:lpstr>
      <vt:lpstr>1.1</vt:lpstr>
      <vt:lpstr>1.2</vt:lpstr>
      <vt:lpstr>1.3</vt:lpstr>
      <vt:lpstr>1.4</vt:lpstr>
      <vt:lpstr>1.5</vt:lpstr>
    </vt:vector>
  </TitlesOfParts>
  <Company>IHS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Muellbacher</dc:creator>
  <cp:lastModifiedBy>Sandra Muellbacher</cp:lastModifiedBy>
  <dcterms:created xsi:type="dcterms:W3CDTF">2013-03-12T09:05:02Z</dcterms:created>
  <dcterms:modified xsi:type="dcterms:W3CDTF">2013-09-24T08:14:19Z</dcterms:modified>
</cp:coreProperties>
</file>