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35" windowWidth="24915" windowHeight="10950"/>
  </bookViews>
  <sheets>
    <sheet name="1.0" sheetId="1" r:id="rId1"/>
    <sheet name="1.1" sheetId="2" r:id="rId2"/>
    <sheet name="1.2" sheetId="3" r:id="rId3"/>
    <sheet name="1.3" sheetId="4" r:id="rId4"/>
    <sheet name="1.4" sheetId="5" r:id="rId5"/>
    <sheet name="1.5" sheetId="6" r:id="rId6"/>
  </sheets>
  <calcPr calcId="145621"/>
</workbook>
</file>

<file path=xl/calcChain.xml><?xml version="1.0" encoding="utf-8"?>
<calcChain xmlns="http://schemas.openxmlformats.org/spreadsheetml/2006/main">
  <c r="L17" i="3" l="1"/>
  <c r="F17" i="2"/>
  <c r="V17" i="2"/>
  <c r="D17" i="5"/>
  <c r="AD17" i="2"/>
  <c r="AJ17" i="5"/>
  <c r="X17" i="3" l="1"/>
  <c r="V17" i="4"/>
  <c r="X17" i="4"/>
  <c r="P17" i="3"/>
  <c r="AB17" i="5"/>
  <c r="T17" i="3"/>
  <c r="B17" i="3"/>
  <c r="P17" i="2"/>
  <c r="H17" i="4"/>
  <c r="AB17" i="2"/>
  <c r="J17" i="6"/>
  <c r="L17" i="5"/>
  <c r="L17" i="6"/>
  <c r="D17" i="6"/>
  <c r="R17" i="5"/>
  <c r="AH17" i="5"/>
  <c r="R17" i="4"/>
  <c r="F17" i="5"/>
  <c r="T17" i="5"/>
  <c r="H17" i="3"/>
  <c r="AD17" i="5"/>
  <c r="V17" i="3"/>
  <c r="F17" i="3"/>
  <c r="B16" i="1"/>
  <c r="F16" i="1"/>
  <c r="N17" i="4"/>
  <c r="V17" i="5"/>
  <c r="H17" i="2"/>
  <c r="AB17" i="4"/>
  <c r="H17" i="6"/>
  <c r="R17" i="6"/>
  <c r="X17" i="5"/>
  <c r="B17" i="4"/>
  <c r="B17" i="5"/>
  <c r="Z17" i="4"/>
  <c r="F17" i="6"/>
  <c r="N17" i="3"/>
  <c r="R17" i="2"/>
  <c r="J17" i="2"/>
  <c r="T17" i="4"/>
  <c r="N17" i="2"/>
  <c r="L17" i="2"/>
  <c r="Z17" i="2"/>
  <c r="AF17" i="2"/>
  <c r="AJ17" i="2"/>
  <c r="D16" i="1"/>
  <c r="F17" i="4"/>
  <c r="J17" i="5"/>
  <c r="N17" i="6"/>
  <c r="X17" i="6"/>
  <c r="B17" i="2"/>
  <c r="J17" i="3"/>
  <c r="B17" i="6"/>
  <c r="AD17" i="4"/>
  <c r="D17" i="4"/>
  <c r="T17" i="2"/>
  <c r="H17" i="5"/>
  <c r="J17" i="4"/>
  <c r="P17" i="4"/>
  <c r="T17" i="6"/>
  <c r="D17" i="3"/>
  <c r="P17" i="5"/>
  <c r="P17" i="6"/>
  <c r="N17" i="5"/>
  <c r="AF17" i="5"/>
  <c r="AH17" i="2"/>
  <c r="L17" i="4"/>
  <c r="D17" i="2"/>
  <c r="V17" i="6"/>
  <c r="Z17" i="5"/>
  <c r="R17" i="3"/>
  <c r="X17" i="2"/>
</calcChain>
</file>

<file path=xl/sharedStrings.xml><?xml version="1.0" encoding="utf-8"?>
<sst xmlns="http://schemas.openxmlformats.org/spreadsheetml/2006/main" count="322" uniqueCount="48">
  <si>
    <t>Sum</t>
  </si>
  <si>
    <t>Category of Goods and Services</t>
  </si>
  <si>
    <t>Scenario 1</t>
  </si>
  <si>
    <t>Scenario 2</t>
  </si>
  <si>
    <t>Manual workers in industry and services</t>
  </si>
  <si>
    <t>Non-manual workers in industry and services</t>
  </si>
  <si>
    <t>Employed persons except employees</t>
  </si>
  <si>
    <t>Unemployed persons</t>
  </si>
  <si>
    <t>Retired persons</t>
  </si>
  <si>
    <t>Other inactive persons</t>
  </si>
  <si>
    <t>VAT paid (in Euro)</t>
  </si>
  <si>
    <t>VAT paid (per household expenditure)</t>
  </si>
  <si>
    <t>3 active persons or more</t>
  </si>
  <si>
    <t>2 active persons</t>
  </si>
  <si>
    <t>1 active person</t>
  </si>
  <si>
    <t>No active person</t>
  </si>
  <si>
    <t>First quintile</t>
  </si>
  <si>
    <t>Second quintile</t>
  </si>
  <si>
    <t>Third quintile</t>
  </si>
  <si>
    <t>Fourth quintile</t>
  </si>
  <si>
    <t>Fifth quintile</t>
  </si>
  <si>
    <t>Single person with dependent children</t>
  </si>
  <si>
    <t>Two adults</t>
  </si>
  <si>
    <t>Two adults with dependent children</t>
  </si>
  <si>
    <t>Three or more adults</t>
  </si>
  <si>
    <t>Three or more adults with dependent children</t>
  </si>
  <si>
    <t>Less than 30 years</t>
  </si>
  <si>
    <t>From 30 to 44 years</t>
  </si>
  <si>
    <t>From 45 to 59 years</t>
  </si>
  <si>
    <t>60 years or over</t>
  </si>
  <si>
    <t>CP01 - Food and non-alcoholic beverages</t>
  </si>
  <si>
    <t>CP02 - Alcoholic beverages, tobacco and narcotics</t>
  </si>
  <si>
    <t>CP03 - Clothing and footwear</t>
  </si>
  <si>
    <t>CP04 - Housing, water, electricity, gas and other fuels</t>
  </si>
  <si>
    <t>CP05 - Furnishings, household equipment and routine maintenance of the house</t>
  </si>
  <si>
    <t>CP06 - Health</t>
  </si>
  <si>
    <t>CP07 - Transport</t>
  </si>
  <si>
    <t>CP08 - Communications</t>
  </si>
  <si>
    <t>CP09 - Recreation and culture</t>
  </si>
  <si>
    <t>CP10 - Education</t>
  </si>
  <si>
    <t>CP11 - Restaurants and hotels</t>
  </si>
  <si>
    <t>CP12 - Miscellaneous goods and services</t>
  </si>
  <si>
    <t>Activity Status of the Household Head</t>
  </si>
  <si>
    <t>Number of Active Persons in the Household</t>
  </si>
  <si>
    <t>Income quintile</t>
  </si>
  <si>
    <t>Single person</t>
  </si>
  <si>
    <t>Household type</t>
  </si>
  <si>
    <t>Age of the household head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</si>
</sst>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4"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Times"/>
    </font>
    <font>
      <b/>
      <sz val="10"/>
      <color theme="1"/>
      <name val="Times"/>
    </font>
    <font>
      <b/>
      <sz val="10"/>
      <name val="Times"/>
    </font>
    <font>
      <sz val="10"/>
      <name val="Times"/>
    </font>
    <font>
      <sz val="8"/>
      <color theme="1"/>
      <name val="Times"/>
    </font>
    <font>
      <sz val="11"/>
      <color theme="1"/>
      <name val="Times"/>
    </font>
    <font>
      <b/>
      <sz val="10"/>
      <color theme="1"/>
      <name val="Times   "/>
    </font>
    <font>
      <b/>
      <sz val="10"/>
      <color theme="1"/>
      <name val="Calibri"/>
      <family val="2"/>
      <scheme val="minor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3" fontId="0" fillId="0" borderId="0" xfId="0" applyNumberFormat="1"/>
    <xf numFmtId="164" fontId="0" fillId="0" borderId="0" xfId="0" applyNumberFormat="1"/>
    <xf numFmtId="0" fontId="3" fillId="0" borderId="0" xfId="0" applyFont="1"/>
    <xf numFmtId="3" fontId="3" fillId="0" borderId="0" xfId="0" applyNumberFormat="1" applyFont="1"/>
    <xf numFmtId="0" fontId="0" fillId="0" borderId="0" xfId="0" applyAlignment="1">
      <alignment wrapText="1"/>
    </xf>
    <xf numFmtId="0" fontId="2" fillId="0" borderId="0" xfId="0" applyFont="1"/>
    <xf numFmtId="164" fontId="3" fillId="0" borderId="0" xfId="0" applyNumberFormat="1" applyFont="1"/>
    <xf numFmtId="10" fontId="0" fillId="0" borderId="0" xfId="0" applyNumberFormat="1"/>
    <xf numFmtId="0" fontId="5" fillId="0" borderId="1" xfId="0" applyFont="1" applyBorder="1"/>
    <xf numFmtId="0" fontId="8" fillId="2" borderId="1" xfId="1" applyNumberFormat="1" applyFont="1" applyFill="1" applyBorder="1" applyAlignment="1"/>
    <xf numFmtId="3" fontId="5" fillId="0" borderId="1" xfId="0" applyNumberFormat="1" applyFont="1" applyBorder="1"/>
    <xf numFmtId="164" fontId="5" fillId="0" borderId="1" xfId="0" applyNumberFormat="1" applyFont="1" applyBorder="1"/>
    <xf numFmtId="0" fontId="7" fillId="2" borderId="1" xfId="1" applyNumberFormat="1" applyFont="1" applyFill="1" applyBorder="1" applyAlignment="1"/>
    <xf numFmtId="3" fontId="7" fillId="0" borderId="1" xfId="1" applyNumberFormat="1" applyFont="1" applyFill="1" applyBorder="1"/>
    <xf numFmtId="164" fontId="6" fillId="0" borderId="1" xfId="0" applyNumberFormat="1" applyFont="1" applyBorder="1"/>
    <xf numFmtId="0" fontId="9" fillId="0" borderId="0" xfId="0" applyFont="1"/>
    <xf numFmtId="0" fontId="6" fillId="2" borderId="1" xfId="0" applyFont="1" applyFill="1" applyBorder="1" applyAlignment="1">
      <alignment wrapText="1"/>
    </xf>
    <xf numFmtId="3" fontId="8" fillId="0" borderId="1" xfId="1" applyNumberFormat="1" applyFont="1" applyFill="1" applyBorder="1"/>
    <xf numFmtId="164" fontId="8" fillId="0" borderId="1" xfId="1" applyNumberFormat="1" applyFont="1" applyFill="1" applyBorder="1"/>
    <xf numFmtId="164" fontId="7" fillId="0" borderId="1" xfId="1" applyNumberFormat="1" applyFont="1" applyFill="1" applyBorder="1"/>
    <xf numFmtId="0" fontId="10" fillId="0" borderId="0" xfId="0" applyFont="1"/>
    <xf numFmtId="0" fontId="10" fillId="0" borderId="0" xfId="0" applyFont="1" applyFill="1"/>
    <xf numFmtId="0" fontId="7" fillId="2" borderId="1" xfId="1" applyNumberFormat="1" applyFont="1" applyFill="1" applyBorder="1" applyAlignment="1">
      <alignment vertical="center" wrapText="1"/>
    </xf>
    <xf numFmtId="0" fontId="7" fillId="2" borderId="1" xfId="1" applyNumberFormat="1" applyFont="1" applyFill="1" applyBorder="1" applyAlignment="1">
      <alignment horizontal="center" vertical="center" wrapText="1"/>
    </xf>
    <xf numFmtId="3" fontId="6" fillId="0" borderId="1" xfId="0" applyNumberFormat="1" applyFont="1" applyBorder="1"/>
    <xf numFmtId="0" fontId="7" fillId="2" borderId="1" xfId="1" applyNumberFormat="1" applyFont="1" applyFill="1" applyBorder="1" applyAlignment="1">
      <alignment horizontal="left" vertical="center" wrapText="1"/>
    </xf>
    <xf numFmtId="0" fontId="7" fillId="2" borderId="3" xfId="1" applyNumberFormat="1" applyFont="1" applyFill="1" applyBorder="1" applyAlignment="1">
      <alignment horizontal="center" vertical="center" wrapText="1"/>
    </xf>
    <xf numFmtId="3" fontId="5" fillId="0" borderId="3" xfId="0" applyNumberFormat="1" applyFont="1" applyBorder="1"/>
    <xf numFmtId="3" fontId="6" fillId="0" borderId="3" xfId="0" applyNumberFormat="1" applyFont="1" applyBorder="1"/>
    <xf numFmtId="0" fontId="7" fillId="2" borderId="5" xfId="1" applyNumberFormat="1" applyFont="1" applyFill="1" applyBorder="1" applyAlignment="1">
      <alignment horizontal="center" vertical="center" wrapText="1"/>
    </xf>
    <xf numFmtId="164" fontId="5" fillId="0" borderId="5" xfId="0" applyNumberFormat="1" applyFont="1" applyBorder="1"/>
    <xf numFmtId="164" fontId="6" fillId="0" borderId="5" xfId="0" applyNumberFormat="1" applyFont="1" applyBorder="1"/>
    <xf numFmtId="0" fontId="13" fillId="0" borderId="0" xfId="0" applyFont="1"/>
    <xf numFmtId="164" fontId="8" fillId="0" borderId="5" xfId="1" applyNumberFormat="1" applyFont="1" applyFill="1" applyBorder="1"/>
    <xf numFmtId="164" fontId="7" fillId="0" borderId="5" xfId="1" applyNumberFormat="1" applyFont="1" applyFill="1" applyBorder="1"/>
    <xf numFmtId="0" fontId="5" fillId="2" borderId="1" xfId="0" applyFont="1" applyFill="1" applyBorder="1" applyAlignment="1">
      <alignment wrapText="1"/>
    </xf>
    <xf numFmtId="0" fontId="7" fillId="2" borderId="7" xfId="1" applyNumberFormat="1" applyFont="1" applyFill="1" applyBorder="1" applyAlignment="1">
      <alignment horizontal="center" vertical="center" wrapText="1"/>
    </xf>
    <xf numFmtId="3" fontId="8" fillId="0" borderId="7" xfId="1" applyNumberFormat="1" applyFont="1" applyFill="1" applyBorder="1"/>
    <xf numFmtId="3" fontId="7" fillId="0" borderId="7" xfId="1" applyNumberFormat="1" applyFont="1" applyFill="1" applyBorder="1"/>
    <xf numFmtId="0" fontId="6" fillId="0" borderId="1" xfId="0" applyFont="1" applyBorder="1" applyAlignment="1">
      <alignment horizontal="center"/>
    </xf>
    <xf numFmtId="0" fontId="6" fillId="2" borderId="4" xfId="0" applyFont="1" applyFill="1" applyBorder="1" applyAlignment="1">
      <alignment horizontal="center" wrapText="1"/>
    </xf>
    <xf numFmtId="0" fontId="12" fillId="2" borderId="4" xfId="0" applyFont="1" applyFill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6" fillId="2" borderId="3" xfId="0" applyFont="1" applyFill="1" applyBorder="1" applyAlignment="1">
      <alignment horizontal="center" wrapText="1"/>
    </xf>
    <xf numFmtId="0" fontId="12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12" fillId="2" borderId="5" xfId="0" applyFont="1" applyFill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11" fillId="0" borderId="2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3" xfId="0" applyBorder="1" applyAlignment="1"/>
    <xf numFmtId="0" fontId="11" fillId="0" borderId="4" xfId="0" applyFont="1" applyBorder="1" applyAlignment="1">
      <alignment horizontal="center" vertical="center"/>
    </xf>
    <xf numFmtId="0" fontId="7" fillId="2" borderId="2" xfId="1" applyNumberFormat="1" applyFont="1" applyFill="1" applyBorder="1" applyAlignment="1">
      <alignment horizontal="center" wrapText="1"/>
    </xf>
    <xf numFmtId="0" fontId="5" fillId="0" borderId="4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6" xfId="0" applyFont="1" applyBorder="1" applyAlignment="1">
      <alignment wrapText="1"/>
    </xf>
    <xf numFmtId="0" fontId="7" fillId="2" borderId="8" xfId="1" applyNumberFormat="1" applyFont="1" applyFill="1" applyBorder="1" applyAlignment="1">
      <alignment horizontal="center" wrapText="1"/>
    </xf>
    <xf numFmtId="0" fontId="4" fillId="0" borderId="3" xfId="0" applyFont="1" applyBorder="1" applyAlignment="1">
      <alignment wrapText="1"/>
    </xf>
    <xf numFmtId="0" fontId="6" fillId="2" borderId="7" xfId="0" applyFont="1" applyFill="1" applyBorder="1" applyAlignment="1">
      <alignment horizont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8"/>
  <sheetViews>
    <sheetView tabSelected="1" zoomScale="85" zoomScaleNormal="85" workbookViewId="0">
      <selection activeCell="F23" sqref="F23"/>
    </sheetView>
  </sheetViews>
  <sheetFormatPr defaultRowHeight="14.25"/>
  <cols>
    <col min="1" max="1" width="72.5703125" style="3" bestFit="1" customWidth="1"/>
    <col min="2" max="7" width="14" style="3" customWidth="1"/>
    <col min="8" max="16384" width="9.140625" style="3"/>
  </cols>
  <sheetData>
    <row r="2" spans="1:13">
      <c r="A2" s="9"/>
      <c r="B2" s="40">
        <v>2011</v>
      </c>
      <c r="C2" s="40"/>
      <c r="D2" s="40" t="s">
        <v>2</v>
      </c>
      <c r="E2" s="40"/>
      <c r="F2" s="40" t="s">
        <v>3</v>
      </c>
      <c r="G2" s="40"/>
    </row>
    <row r="3" spans="1:13" ht="38.25">
      <c r="A3" s="23" t="s">
        <v>1</v>
      </c>
      <c r="B3" s="24" t="s">
        <v>10</v>
      </c>
      <c r="C3" s="24" t="s">
        <v>11</v>
      </c>
      <c r="D3" s="24" t="s">
        <v>10</v>
      </c>
      <c r="E3" s="24" t="s">
        <v>11</v>
      </c>
      <c r="F3" s="24" t="s">
        <v>10</v>
      </c>
      <c r="G3" s="24" t="s">
        <v>11</v>
      </c>
    </row>
    <row r="4" spans="1:13">
      <c r="A4" s="10" t="s">
        <v>30</v>
      </c>
      <c r="B4" s="11">
        <v>353.86772384523579</v>
      </c>
      <c r="C4" s="12">
        <v>3.9398923397540059E-2</v>
      </c>
      <c r="D4" s="11">
        <v>353.86772384523579</v>
      </c>
      <c r="E4" s="12">
        <v>3.9246069073124702E-2</v>
      </c>
      <c r="F4" s="11">
        <v>343.25169212987862</v>
      </c>
      <c r="G4" s="12">
        <v>3.8217981325014465E-2</v>
      </c>
      <c r="H4" s="7"/>
      <c r="I4" s="7"/>
      <c r="J4" s="7"/>
      <c r="K4" s="7"/>
      <c r="L4" s="7"/>
      <c r="M4" s="4"/>
    </row>
    <row r="5" spans="1:13">
      <c r="A5" s="10" t="s">
        <v>31</v>
      </c>
      <c r="B5" s="11">
        <v>45.828716317608489</v>
      </c>
      <c r="C5" s="12">
        <v>5.1024774567875871E-3</v>
      </c>
      <c r="D5" s="11">
        <v>45.828716317608489</v>
      </c>
      <c r="E5" s="12">
        <v>5.082681592402355E-3</v>
      </c>
      <c r="F5" s="11">
        <v>44.453854828080246</v>
      </c>
      <c r="G5" s="12">
        <v>4.9495359603402506E-3</v>
      </c>
      <c r="H5" s="7"/>
      <c r="I5" s="7"/>
      <c r="J5" s="7"/>
      <c r="K5" s="7"/>
      <c r="L5" s="7"/>
      <c r="M5" s="4"/>
    </row>
    <row r="6" spans="1:13">
      <c r="A6" s="10" t="s">
        <v>32</v>
      </c>
      <c r="B6" s="11">
        <v>79.084070034331148</v>
      </c>
      <c r="C6" s="12">
        <v>8.8050619123743942E-3</v>
      </c>
      <c r="D6" s="11">
        <v>79.084070034331148</v>
      </c>
      <c r="E6" s="12">
        <v>8.7709012888347315E-3</v>
      </c>
      <c r="F6" s="11">
        <v>76.711547933301219</v>
      </c>
      <c r="G6" s="12">
        <v>8.5411392676209928E-3</v>
      </c>
      <c r="H6" s="7"/>
      <c r="I6" s="7"/>
      <c r="J6" s="7"/>
      <c r="K6" s="7"/>
      <c r="L6" s="7"/>
      <c r="M6" s="4"/>
    </row>
    <row r="7" spans="1:13">
      <c r="A7" s="10" t="s">
        <v>33</v>
      </c>
      <c r="B7" s="11">
        <v>191.55285865393111</v>
      </c>
      <c r="C7" s="12">
        <v>2.1327111505616496E-2</v>
      </c>
      <c r="D7" s="11">
        <v>191.55285865393111</v>
      </c>
      <c r="E7" s="12">
        <v>2.1244369619803305E-2</v>
      </c>
      <c r="F7" s="11">
        <v>185.80627289431317</v>
      </c>
      <c r="G7" s="12">
        <v>2.0687853345988726E-2</v>
      </c>
      <c r="H7" s="7"/>
      <c r="I7" s="7"/>
      <c r="J7" s="7"/>
      <c r="K7" s="7"/>
      <c r="L7" s="7"/>
      <c r="M7" s="4"/>
    </row>
    <row r="8" spans="1:13">
      <c r="A8" s="10" t="s">
        <v>34</v>
      </c>
      <c r="B8" s="11">
        <v>62.573288036844041</v>
      </c>
      <c r="C8" s="12">
        <v>6.9667845241914092E-3</v>
      </c>
      <c r="D8" s="11">
        <v>62.573288036844041</v>
      </c>
      <c r="E8" s="12">
        <v>6.9397557871102552E-3</v>
      </c>
      <c r="F8" s="11">
        <v>60.69608939573871</v>
      </c>
      <c r="G8" s="12">
        <v>6.757962347203916E-3</v>
      </c>
      <c r="H8" s="7"/>
      <c r="I8" s="7"/>
      <c r="J8" s="7"/>
      <c r="K8" s="7"/>
      <c r="L8" s="7"/>
      <c r="M8" s="4"/>
    </row>
    <row r="9" spans="1:13">
      <c r="A9" s="10" t="s">
        <v>35</v>
      </c>
      <c r="B9" s="11">
        <v>13.889717043336558</v>
      </c>
      <c r="C9" s="12">
        <v>1.5464532675018964E-3</v>
      </c>
      <c r="D9" s="11">
        <v>26.308355680605459</v>
      </c>
      <c r="E9" s="12">
        <v>2.9177556320251988E-3</v>
      </c>
      <c r="F9" s="11">
        <v>25.519105010187296</v>
      </c>
      <c r="G9" s="12">
        <v>2.8413222747971016E-3</v>
      </c>
      <c r="H9" s="7"/>
      <c r="I9" s="7"/>
      <c r="J9" s="7"/>
      <c r="K9" s="7"/>
      <c r="L9" s="7"/>
      <c r="M9" s="4"/>
    </row>
    <row r="10" spans="1:13">
      <c r="A10" s="10" t="s">
        <v>36</v>
      </c>
      <c r="B10" s="11">
        <v>159.34763742019805</v>
      </c>
      <c r="C10" s="12">
        <v>1.7741446696741159E-2</v>
      </c>
      <c r="D10" s="11">
        <v>163.69114560149049</v>
      </c>
      <c r="E10" s="12">
        <v>1.815433726796923E-2</v>
      </c>
      <c r="F10" s="11">
        <v>158.78041123344579</v>
      </c>
      <c r="G10" s="12">
        <v>1.7678767302338173E-2</v>
      </c>
      <c r="H10" s="7"/>
      <c r="I10" s="7"/>
      <c r="J10" s="7"/>
      <c r="K10" s="7"/>
      <c r="L10" s="7"/>
      <c r="M10" s="4"/>
    </row>
    <row r="11" spans="1:13">
      <c r="A11" s="10" t="s">
        <v>37</v>
      </c>
      <c r="B11" s="11">
        <v>87.205776577503912</v>
      </c>
      <c r="C11" s="12">
        <v>9.7093164470199722E-3</v>
      </c>
      <c r="D11" s="11">
        <v>87.205776577503912</v>
      </c>
      <c r="E11" s="12">
        <v>9.6716476256902811E-3</v>
      </c>
      <c r="F11" s="11">
        <v>84.589603280178807</v>
      </c>
      <c r="G11" s="12">
        <v>9.4182897057038285E-3</v>
      </c>
      <c r="H11" s="7"/>
      <c r="I11" s="7"/>
      <c r="J11" s="7"/>
      <c r="K11" s="7"/>
      <c r="L11" s="7"/>
      <c r="M11" s="4"/>
    </row>
    <row r="12" spans="1:13">
      <c r="A12" s="10" t="s">
        <v>38</v>
      </c>
      <c r="B12" s="11">
        <v>61.899714787433126</v>
      </c>
      <c r="C12" s="12">
        <v>6.8917902281086752E-3</v>
      </c>
      <c r="D12" s="11">
        <v>66.747608895961505</v>
      </c>
      <c r="E12" s="12">
        <v>7.402713196704238E-3</v>
      </c>
      <c r="F12" s="11">
        <v>64.745180629082654</v>
      </c>
      <c r="G12" s="12">
        <v>7.2087921513601773E-3</v>
      </c>
      <c r="H12" s="7"/>
      <c r="I12" s="7"/>
      <c r="J12" s="7"/>
      <c r="K12" s="7"/>
      <c r="L12" s="7"/>
      <c r="M12" s="4"/>
    </row>
    <row r="13" spans="1:13">
      <c r="A13" s="10" t="s">
        <v>39</v>
      </c>
      <c r="B13" s="11">
        <v>0</v>
      </c>
      <c r="C13" s="12">
        <v>0</v>
      </c>
      <c r="D13" s="11">
        <v>0</v>
      </c>
      <c r="E13" s="12">
        <v>0</v>
      </c>
      <c r="F13" s="11">
        <v>0</v>
      </c>
      <c r="G13" s="12">
        <v>0</v>
      </c>
      <c r="H13" s="7"/>
      <c r="I13" s="7"/>
      <c r="J13" s="7"/>
      <c r="K13" s="7"/>
      <c r="L13" s="7"/>
      <c r="M13" s="4"/>
    </row>
    <row r="14" spans="1:13">
      <c r="A14" s="10" t="s">
        <v>40</v>
      </c>
      <c r="B14" s="11">
        <v>49.54859472011325</v>
      </c>
      <c r="C14" s="12">
        <v>5.5166412653313308E-3</v>
      </c>
      <c r="D14" s="11">
        <v>50.633180619685682</v>
      </c>
      <c r="E14" s="12">
        <v>5.6155257179127914E-3</v>
      </c>
      <c r="F14" s="11">
        <v>49.114185201095104</v>
      </c>
      <c r="G14" s="12">
        <v>5.4684217320581287E-3</v>
      </c>
      <c r="H14" s="7"/>
      <c r="I14" s="7"/>
      <c r="J14" s="7"/>
      <c r="K14" s="7"/>
      <c r="L14" s="7"/>
      <c r="M14" s="4"/>
    </row>
    <row r="15" spans="1:13">
      <c r="A15" s="10" t="s">
        <v>41</v>
      </c>
      <c r="B15" s="11">
        <v>34.304200362191139</v>
      </c>
      <c r="C15" s="12">
        <v>3.819360939724853E-3</v>
      </c>
      <c r="D15" s="11">
        <v>46.591052272196329</v>
      </c>
      <c r="E15" s="12">
        <v>5.1672292567261175E-3</v>
      </c>
      <c r="F15" s="11">
        <v>45.193320704030441</v>
      </c>
      <c r="G15" s="12">
        <v>5.0318688189554288E-3</v>
      </c>
      <c r="H15" s="7"/>
      <c r="I15" s="7"/>
      <c r="J15" s="7"/>
      <c r="K15" s="7"/>
      <c r="L15" s="7"/>
      <c r="M15" s="4"/>
    </row>
    <row r="16" spans="1:13">
      <c r="A16" s="13" t="s">
        <v>0</v>
      </c>
      <c r="B16" s="14">
        <f>SUM(B4:B15)</f>
        <v>1139.1022977987266</v>
      </c>
      <c r="C16" s="15">
        <v>0.12682536764093782</v>
      </c>
      <c r="D16" s="14">
        <f>SUM(D4:D15)</f>
        <v>1174.0837765353938</v>
      </c>
      <c r="E16" s="15">
        <v>0.13021298605830317</v>
      </c>
      <c r="F16" s="14">
        <f>SUM(F4:F15)</f>
        <v>1138.8612632393319</v>
      </c>
      <c r="G16" s="15">
        <v>0.12680193423138117</v>
      </c>
      <c r="H16" s="7"/>
      <c r="I16" s="7"/>
      <c r="J16" s="7"/>
      <c r="K16" s="7"/>
      <c r="L16" s="7"/>
      <c r="M16" s="4"/>
    </row>
    <row r="17" spans="2:6">
      <c r="B17" s="4"/>
      <c r="D17" s="4"/>
    </row>
    <row r="18" spans="2:6">
      <c r="C18" s="4"/>
      <c r="D18" s="4"/>
      <c r="E18" s="4"/>
      <c r="F18" s="4"/>
    </row>
  </sheetData>
  <mergeCells count="3">
    <mergeCell ref="B2:C2"/>
    <mergeCell ref="D2:E2"/>
    <mergeCell ref="F2:G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8"/>
  <sheetViews>
    <sheetView zoomScale="85" zoomScaleNormal="85" workbookViewId="0">
      <pane xSplit="1" topLeftCell="B1" activePane="topRight" state="frozen"/>
      <selection pane="topRight" activeCell="A41" sqref="A41"/>
    </sheetView>
  </sheetViews>
  <sheetFormatPr defaultRowHeight="15"/>
  <cols>
    <col min="1" max="1" width="65.140625" bestFit="1" customWidth="1"/>
    <col min="2" max="37" width="13.7109375" customWidth="1"/>
  </cols>
  <sheetData>
    <row r="1" spans="1:37">
      <c r="B1" s="50" t="s">
        <v>42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2"/>
      <c r="AI1" s="52"/>
      <c r="AJ1" s="52"/>
      <c r="AK1" s="53"/>
    </row>
    <row r="2" spans="1:37" s="5" customFormat="1" ht="15" customHeight="1">
      <c r="A2" s="36"/>
      <c r="B2" s="41" t="s">
        <v>4</v>
      </c>
      <c r="C2" s="42"/>
      <c r="D2" s="43"/>
      <c r="E2" s="43"/>
      <c r="F2" s="43"/>
      <c r="G2" s="44"/>
      <c r="H2" s="41" t="s">
        <v>5</v>
      </c>
      <c r="I2" s="42"/>
      <c r="J2" s="43"/>
      <c r="K2" s="43"/>
      <c r="L2" s="43"/>
      <c r="M2" s="44"/>
      <c r="N2" s="41" t="s">
        <v>6</v>
      </c>
      <c r="O2" s="42"/>
      <c r="P2" s="43"/>
      <c r="Q2" s="43"/>
      <c r="R2" s="43"/>
      <c r="S2" s="44"/>
      <c r="T2" s="41" t="s">
        <v>7</v>
      </c>
      <c r="U2" s="42"/>
      <c r="V2" s="43"/>
      <c r="W2" s="43"/>
      <c r="X2" s="43"/>
      <c r="Y2" s="44"/>
      <c r="Z2" s="41" t="s">
        <v>8</v>
      </c>
      <c r="AA2" s="42"/>
      <c r="AB2" s="43"/>
      <c r="AC2" s="43"/>
      <c r="AD2" s="43"/>
      <c r="AE2" s="44"/>
      <c r="AF2" s="41" t="s">
        <v>9</v>
      </c>
      <c r="AG2" s="42"/>
      <c r="AH2" s="43"/>
      <c r="AI2" s="43"/>
      <c r="AJ2" s="43"/>
      <c r="AK2" s="49"/>
    </row>
    <row r="3" spans="1:37" s="5" customFormat="1">
      <c r="A3" s="36"/>
      <c r="B3" s="45">
        <v>2011</v>
      </c>
      <c r="C3" s="46"/>
      <c r="D3" s="47" t="s">
        <v>2</v>
      </c>
      <c r="E3" s="46"/>
      <c r="F3" s="47" t="s">
        <v>3</v>
      </c>
      <c r="G3" s="48"/>
      <c r="H3" s="45">
        <v>2011</v>
      </c>
      <c r="I3" s="46"/>
      <c r="J3" s="47" t="s">
        <v>2</v>
      </c>
      <c r="K3" s="46"/>
      <c r="L3" s="47" t="s">
        <v>3</v>
      </c>
      <c r="M3" s="48"/>
      <c r="N3" s="45">
        <v>2011</v>
      </c>
      <c r="O3" s="46"/>
      <c r="P3" s="47" t="s">
        <v>2</v>
      </c>
      <c r="Q3" s="46"/>
      <c r="R3" s="47" t="s">
        <v>3</v>
      </c>
      <c r="S3" s="48"/>
      <c r="T3" s="45">
        <v>2011</v>
      </c>
      <c r="U3" s="46"/>
      <c r="V3" s="47" t="s">
        <v>2</v>
      </c>
      <c r="W3" s="46"/>
      <c r="X3" s="47" t="s">
        <v>3</v>
      </c>
      <c r="Y3" s="48"/>
      <c r="Z3" s="45">
        <v>2011</v>
      </c>
      <c r="AA3" s="46"/>
      <c r="AB3" s="47" t="s">
        <v>2</v>
      </c>
      <c r="AC3" s="46"/>
      <c r="AD3" s="47" t="s">
        <v>3</v>
      </c>
      <c r="AE3" s="48"/>
      <c r="AF3" s="45">
        <v>2011</v>
      </c>
      <c r="AG3" s="46"/>
      <c r="AH3" s="47" t="s">
        <v>2</v>
      </c>
      <c r="AI3" s="46"/>
      <c r="AJ3" s="47" t="s">
        <v>3</v>
      </c>
      <c r="AK3" s="46"/>
    </row>
    <row r="4" spans="1:37" ht="47.25" customHeight="1">
      <c r="A4" s="23" t="s">
        <v>1</v>
      </c>
      <c r="B4" s="27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7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7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27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30" t="s">
        <v>11</v>
      </c>
      <c r="Z4" s="27" t="s">
        <v>10</v>
      </c>
      <c r="AA4" s="24" t="s">
        <v>11</v>
      </c>
      <c r="AB4" s="24" t="s">
        <v>10</v>
      </c>
      <c r="AC4" s="24" t="s">
        <v>11</v>
      </c>
      <c r="AD4" s="24" t="s">
        <v>10</v>
      </c>
      <c r="AE4" s="30" t="s">
        <v>11</v>
      </c>
      <c r="AF4" s="27" t="s">
        <v>10</v>
      </c>
      <c r="AG4" s="24" t="s">
        <v>11</v>
      </c>
      <c r="AH4" s="24" t="s">
        <v>10</v>
      </c>
      <c r="AI4" s="24" t="s">
        <v>11</v>
      </c>
      <c r="AJ4" s="24" t="s">
        <v>10</v>
      </c>
      <c r="AK4" s="24" t="s">
        <v>11</v>
      </c>
    </row>
    <row r="5" spans="1:37" s="3" customFormat="1" ht="14.25">
      <c r="A5" s="10" t="s">
        <v>30</v>
      </c>
      <c r="B5" s="28">
        <v>366.55004611591289</v>
      </c>
      <c r="C5" s="12">
        <v>4.1393639445073162E-2</v>
      </c>
      <c r="D5" s="11">
        <v>366.55004611591289</v>
      </c>
      <c r="E5" s="12">
        <v>4.1216456626797446E-2</v>
      </c>
      <c r="F5" s="11">
        <v>355.55354473243545</v>
      </c>
      <c r="G5" s="31">
        <v>4.013876100181496E-2</v>
      </c>
      <c r="H5" s="28">
        <v>437.90833221344286</v>
      </c>
      <c r="I5" s="12">
        <v>3.3375980776116747E-2</v>
      </c>
      <c r="J5" s="11">
        <v>437.90833221344286</v>
      </c>
      <c r="K5" s="12">
        <v>3.3206252290301178E-2</v>
      </c>
      <c r="L5" s="11">
        <v>424.77108224703943</v>
      </c>
      <c r="M5" s="31">
        <v>3.2339222482649588E-2</v>
      </c>
      <c r="N5" s="28">
        <v>511.93060893670366</v>
      </c>
      <c r="O5" s="12">
        <v>4.0195044781511903E-2</v>
      </c>
      <c r="P5" s="11">
        <v>511.93060893670366</v>
      </c>
      <c r="Q5" s="12">
        <v>4.0016903450234696E-2</v>
      </c>
      <c r="R5" s="11">
        <v>496.57269066860238</v>
      </c>
      <c r="S5" s="31">
        <v>3.8971356415637814E-2</v>
      </c>
      <c r="T5" s="28">
        <v>273.82808138932387</v>
      </c>
      <c r="U5" s="12">
        <v>4.6815307946735503E-2</v>
      </c>
      <c r="V5" s="11">
        <v>273.82808138932387</v>
      </c>
      <c r="W5" s="12">
        <v>4.6648394676718358E-2</v>
      </c>
      <c r="X5" s="11">
        <v>265.61323894764411</v>
      </c>
      <c r="Y5" s="31">
        <v>4.5417229107106327E-2</v>
      </c>
      <c r="Z5" s="28">
        <v>250.05149030662827</v>
      </c>
      <c r="AA5" s="12">
        <v>4.4573527045116024E-2</v>
      </c>
      <c r="AB5" s="11">
        <v>250.05149030662827</v>
      </c>
      <c r="AC5" s="12">
        <v>4.4365682340122746E-2</v>
      </c>
      <c r="AD5" s="11">
        <v>242.54994559742937</v>
      </c>
      <c r="AE5" s="31">
        <v>4.3191162415718215E-2</v>
      </c>
      <c r="AF5" s="28">
        <v>289.84029015913319</v>
      </c>
      <c r="AG5" s="12">
        <v>4.7682584246049334E-2</v>
      </c>
      <c r="AH5" s="11">
        <v>289.84029015913319</v>
      </c>
      <c r="AI5" s="12">
        <v>4.7424870256260583E-2</v>
      </c>
      <c r="AJ5" s="11">
        <v>281.14508145435923</v>
      </c>
      <c r="AK5" s="12">
        <v>4.6181521461179716E-2</v>
      </c>
    </row>
    <row r="6" spans="1:37" s="3" customFormat="1" ht="14.25">
      <c r="A6" s="10" t="s">
        <v>31</v>
      </c>
      <c r="B6" s="28">
        <v>55.389718906013989</v>
      </c>
      <c r="C6" s="12">
        <v>6.2550314142763913E-3</v>
      </c>
      <c r="D6" s="11">
        <v>55.389718906013989</v>
      </c>
      <c r="E6" s="12">
        <v>6.2282571535628526E-3</v>
      </c>
      <c r="F6" s="11">
        <v>53.72802733883357</v>
      </c>
      <c r="G6" s="31">
        <v>6.065405563809829E-3</v>
      </c>
      <c r="H6" s="28">
        <v>61.33815092726293</v>
      </c>
      <c r="I6" s="12">
        <v>4.6749988424358872E-3</v>
      </c>
      <c r="J6" s="11">
        <v>61.33815092726293</v>
      </c>
      <c r="K6" s="12">
        <v>4.6512248452000061E-3</v>
      </c>
      <c r="L6" s="11">
        <v>59.49800639944506</v>
      </c>
      <c r="M6" s="31">
        <v>4.5297793250123576E-3</v>
      </c>
      <c r="N6" s="28">
        <v>56.267784393787061</v>
      </c>
      <c r="O6" s="12">
        <v>4.4179544531676319E-3</v>
      </c>
      <c r="P6" s="11">
        <v>56.267784393787061</v>
      </c>
      <c r="Q6" s="12">
        <v>4.3983744205519865E-3</v>
      </c>
      <c r="R6" s="11">
        <v>54.579750861973466</v>
      </c>
      <c r="S6" s="31">
        <v>4.2834553004812946E-3</v>
      </c>
      <c r="T6" s="28">
        <v>53.413315347816614</v>
      </c>
      <c r="U6" s="12">
        <v>9.1318640286161008E-3</v>
      </c>
      <c r="V6" s="11">
        <v>53.413315347816614</v>
      </c>
      <c r="W6" s="12">
        <v>9.0993056763757924E-3</v>
      </c>
      <c r="X6" s="11">
        <v>51.810915887382123</v>
      </c>
      <c r="Y6" s="31">
        <v>8.8591526778907213E-3</v>
      </c>
      <c r="Z6" s="28">
        <v>20.338784301754636</v>
      </c>
      <c r="AA6" s="12">
        <v>3.6255386881611819E-3</v>
      </c>
      <c r="AB6" s="11">
        <v>20.338784301754636</v>
      </c>
      <c r="AC6" s="12">
        <v>3.6086329355982344E-3</v>
      </c>
      <c r="AD6" s="11">
        <v>19.728620772702001</v>
      </c>
      <c r="AE6" s="31">
        <v>3.5130993822037587E-3</v>
      </c>
      <c r="AF6" s="28">
        <v>33.184573485580287</v>
      </c>
      <c r="AG6" s="12">
        <v>5.4593038808601821E-3</v>
      </c>
      <c r="AH6" s="11">
        <v>33.184573485580287</v>
      </c>
      <c r="AI6" s="12">
        <v>5.4297975315955177E-3</v>
      </c>
      <c r="AJ6" s="11">
        <v>32.189036281012882</v>
      </c>
      <c r="AK6" s="12">
        <v>5.2874432735456264E-3</v>
      </c>
    </row>
    <row r="7" spans="1:37" s="3" customFormat="1" ht="14.25">
      <c r="A7" s="10" t="s">
        <v>32</v>
      </c>
      <c r="B7" s="28">
        <v>85.600870518176649</v>
      </c>
      <c r="C7" s="12">
        <v>9.666706110011785E-3</v>
      </c>
      <c r="D7" s="11">
        <v>85.600870518176649</v>
      </c>
      <c r="E7" s="12">
        <v>9.6253283946193587E-3</v>
      </c>
      <c r="F7" s="11">
        <v>83.032844402631355</v>
      </c>
      <c r="G7" s="31">
        <v>9.3736528468199246E-3</v>
      </c>
      <c r="H7" s="28">
        <v>133.14636755416504</v>
      </c>
      <c r="I7" s="12">
        <v>1.014799280350658E-2</v>
      </c>
      <c r="J7" s="11">
        <v>133.14636755416504</v>
      </c>
      <c r="K7" s="12">
        <v>1.0096386725945587E-2</v>
      </c>
      <c r="L7" s="11">
        <v>129.15197652754009</v>
      </c>
      <c r="M7" s="31">
        <v>9.8327656414449027E-3</v>
      </c>
      <c r="N7" s="28">
        <v>121.17078611375695</v>
      </c>
      <c r="O7" s="12">
        <v>9.5139167086913858E-3</v>
      </c>
      <c r="P7" s="11">
        <v>121.17078611375695</v>
      </c>
      <c r="Q7" s="12">
        <v>9.4717517652920385E-3</v>
      </c>
      <c r="R7" s="11">
        <v>117.53566253034423</v>
      </c>
      <c r="S7" s="31">
        <v>9.2242772953357501E-3</v>
      </c>
      <c r="T7" s="28">
        <v>36.807610489680187</v>
      </c>
      <c r="U7" s="12">
        <v>6.2928521104010232E-3</v>
      </c>
      <c r="V7" s="11">
        <v>36.807610489680187</v>
      </c>
      <c r="W7" s="12">
        <v>6.2704158482135269E-3</v>
      </c>
      <c r="X7" s="11">
        <v>35.703382174989777</v>
      </c>
      <c r="Y7" s="31">
        <v>6.1049241918988677E-3</v>
      </c>
      <c r="Z7" s="28">
        <v>25.403356027184245</v>
      </c>
      <c r="AA7" s="12">
        <v>4.5283360460115323E-3</v>
      </c>
      <c r="AB7" s="11">
        <v>25.403356027184245</v>
      </c>
      <c r="AC7" s="12">
        <v>4.5072205828209921E-3</v>
      </c>
      <c r="AD7" s="11">
        <v>24.64125534636872</v>
      </c>
      <c r="AE7" s="31">
        <v>4.3878981674093437E-3</v>
      </c>
      <c r="AF7" s="28">
        <v>43.829944345183407</v>
      </c>
      <c r="AG7" s="12">
        <v>7.2106090308956504E-3</v>
      </c>
      <c r="AH7" s="11">
        <v>43.829944345183407</v>
      </c>
      <c r="AI7" s="12">
        <v>7.1716372584646514E-3</v>
      </c>
      <c r="AJ7" s="11">
        <v>42.515046014827909</v>
      </c>
      <c r="AK7" s="12">
        <v>6.9836167853271009E-3</v>
      </c>
    </row>
    <row r="8" spans="1:37" s="3" customFormat="1" ht="14.25">
      <c r="A8" s="10" t="s">
        <v>33</v>
      </c>
      <c r="B8" s="28">
        <v>183.01146118241263</v>
      </c>
      <c r="C8" s="12">
        <v>2.0667056296332351E-2</v>
      </c>
      <c r="D8" s="11">
        <v>183.01146118241263</v>
      </c>
      <c r="E8" s="12">
        <v>2.0578592287631061E-2</v>
      </c>
      <c r="F8" s="11">
        <v>177.52111734694023</v>
      </c>
      <c r="G8" s="31">
        <v>2.0040519374729098E-2</v>
      </c>
      <c r="H8" s="28">
        <v>255.89617211137158</v>
      </c>
      <c r="I8" s="12">
        <v>1.9503592630678919E-2</v>
      </c>
      <c r="J8" s="11">
        <v>255.89617211137158</v>
      </c>
      <c r="K8" s="12">
        <v>1.9404410069801557E-2</v>
      </c>
      <c r="L8" s="11">
        <v>248.2192869480304</v>
      </c>
      <c r="M8" s="31">
        <v>1.8897752414389887E-2</v>
      </c>
      <c r="N8" s="28">
        <v>226.05244335087781</v>
      </c>
      <c r="O8" s="12">
        <v>1.7748866594109347E-2</v>
      </c>
      <c r="P8" s="11">
        <v>226.05244335087781</v>
      </c>
      <c r="Q8" s="12">
        <v>1.7670204989403526E-2</v>
      </c>
      <c r="R8" s="11">
        <v>219.27087005035142</v>
      </c>
      <c r="S8" s="31">
        <v>1.7208524328620623E-2</v>
      </c>
      <c r="T8" s="28">
        <v>144.23685932702008</v>
      </c>
      <c r="U8" s="12">
        <v>2.4659607416464495E-2</v>
      </c>
      <c r="V8" s="11">
        <v>144.23685932702008</v>
      </c>
      <c r="W8" s="12">
        <v>2.4571687120908514E-2</v>
      </c>
      <c r="X8" s="11">
        <v>139.90975354720945</v>
      </c>
      <c r="Y8" s="31">
        <v>2.392318002049933E-2</v>
      </c>
      <c r="Z8" s="28">
        <v>151.61503579157969</v>
      </c>
      <c r="AA8" s="12">
        <v>2.7026501181877067E-2</v>
      </c>
      <c r="AB8" s="11">
        <v>151.61503579157969</v>
      </c>
      <c r="AC8" s="12">
        <v>2.6900477608300267E-2</v>
      </c>
      <c r="AD8" s="11">
        <v>147.06658471783228</v>
      </c>
      <c r="AE8" s="31">
        <v>2.6188324762667758E-2</v>
      </c>
      <c r="AF8" s="28">
        <v>153.03496692705744</v>
      </c>
      <c r="AG8" s="12">
        <v>2.5176288289955849E-2</v>
      </c>
      <c r="AH8" s="11">
        <v>153.03496692705744</v>
      </c>
      <c r="AI8" s="12">
        <v>2.5040215931339631E-2</v>
      </c>
      <c r="AJ8" s="11">
        <v>148.44391791924568</v>
      </c>
      <c r="AK8" s="12">
        <v>2.4383730797304156E-2</v>
      </c>
    </row>
    <row r="9" spans="1:37" s="3" customFormat="1" ht="14.25">
      <c r="A9" s="10" t="s">
        <v>34</v>
      </c>
      <c r="B9" s="28">
        <v>61.091078269005862</v>
      </c>
      <c r="C9" s="12">
        <v>6.8988725931800991E-3</v>
      </c>
      <c r="D9" s="11">
        <v>61.091078269005862</v>
      </c>
      <c r="E9" s="12">
        <v>6.86934241160216E-3</v>
      </c>
      <c r="F9" s="11">
        <v>59.258345920935689</v>
      </c>
      <c r="G9" s="31">
        <v>6.6897282266535924E-3</v>
      </c>
      <c r="H9" s="28">
        <v>107.93062922010198</v>
      </c>
      <c r="I9" s="12">
        <v>8.2261293997221759E-3</v>
      </c>
      <c r="J9" s="11">
        <v>107.93062922010198</v>
      </c>
      <c r="K9" s="12">
        <v>8.1842966668804525E-3</v>
      </c>
      <c r="L9" s="11">
        <v>104.6927103434989</v>
      </c>
      <c r="M9" s="31">
        <v>7.9706010922394859E-3</v>
      </c>
      <c r="N9" s="28">
        <v>94.680556689636376</v>
      </c>
      <c r="O9" s="12">
        <v>7.4339942750892537E-3</v>
      </c>
      <c r="P9" s="11">
        <v>94.680556689636376</v>
      </c>
      <c r="Q9" s="12">
        <v>7.4010473871315456E-3</v>
      </c>
      <c r="R9" s="11">
        <v>91.840139988947271</v>
      </c>
      <c r="S9" s="31">
        <v>7.2076755247097177E-3</v>
      </c>
      <c r="T9" s="28">
        <v>13.866799588421273</v>
      </c>
      <c r="U9" s="12">
        <v>2.3707520779967656E-3</v>
      </c>
      <c r="V9" s="11">
        <v>13.866799588421273</v>
      </c>
      <c r="W9" s="12">
        <v>2.3622995012842806E-3</v>
      </c>
      <c r="X9" s="11">
        <v>13.450795600768636</v>
      </c>
      <c r="Y9" s="31">
        <v>2.2999526224420732E-3</v>
      </c>
      <c r="Z9" s="28">
        <v>29.334533694455683</v>
      </c>
      <c r="AA9" s="12">
        <v>5.2290975326013799E-3</v>
      </c>
      <c r="AB9" s="11">
        <v>29.334533694455683</v>
      </c>
      <c r="AC9" s="12">
        <v>5.2047144445647401E-3</v>
      </c>
      <c r="AD9" s="11">
        <v>28.454497683622002</v>
      </c>
      <c r="AE9" s="31">
        <v>5.0669268462784633E-3</v>
      </c>
      <c r="AF9" s="28">
        <v>31.110271070980133</v>
      </c>
      <c r="AG9" s="12">
        <v>5.1180535337064063E-3</v>
      </c>
      <c r="AH9" s="11">
        <v>31.110271070980133</v>
      </c>
      <c r="AI9" s="12">
        <v>5.0903915682953514E-3</v>
      </c>
      <c r="AJ9" s="11">
        <v>30.176962938850725</v>
      </c>
      <c r="AK9" s="12">
        <v>4.956935594905643E-3</v>
      </c>
    </row>
    <row r="10" spans="1:37" s="3" customFormat="1" ht="14.25">
      <c r="A10" s="10" t="s">
        <v>35</v>
      </c>
      <c r="B10" s="28">
        <v>10.644183193026947</v>
      </c>
      <c r="C10" s="12">
        <v>1.2020227140829088E-3</v>
      </c>
      <c r="D10" s="11">
        <v>20.161026786792426</v>
      </c>
      <c r="E10" s="12">
        <v>2.2669921745058462E-3</v>
      </c>
      <c r="F10" s="11">
        <v>19.556195983188655</v>
      </c>
      <c r="G10" s="31">
        <v>2.2077166387542836E-3</v>
      </c>
      <c r="H10" s="28">
        <v>13.893282311312673</v>
      </c>
      <c r="I10" s="12">
        <v>1.0589018048496953E-3</v>
      </c>
      <c r="J10" s="11">
        <v>26.315108614284355</v>
      </c>
      <c r="K10" s="12">
        <v>1.9954544625259345E-3</v>
      </c>
      <c r="L10" s="11">
        <v>25.525655355855822</v>
      </c>
      <c r="M10" s="31">
        <v>1.9433522715380442E-3</v>
      </c>
      <c r="N10" s="28">
        <v>12.0358098744406</v>
      </c>
      <c r="O10" s="12">
        <v>9.4501072692201296E-4</v>
      </c>
      <c r="P10" s="11">
        <v>22.796891116859165</v>
      </c>
      <c r="Q10" s="12">
        <v>1.7820012612327707E-3</v>
      </c>
      <c r="R10" s="11">
        <v>22.112984383353389</v>
      </c>
      <c r="S10" s="31">
        <v>1.7354417832699928E-3</v>
      </c>
      <c r="T10" s="28">
        <v>6.5144597318868778</v>
      </c>
      <c r="U10" s="12">
        <v>1.1137515075427277E-3</v>
      </c>
      <c r="V10" s="11">
        <v>12.338964369017262</v>
      </c>
      <c r="W10" s="12">
        <v>2.1020228344276882E-3</v>
      </c>
      <c r="X10" s="11">
        <v>11.968795437946746</v>
      </c>
      <c r="Y10" s="31">
        <v>2.0465452953136311E-3</v>
      </c>
      <c r="Z10" s="28">
        <v>18.60437661468757</v>
      </c>
      <c r="AA10" s="12">
        <v>3.3163676936114575E-3</v>
      </c>
      <c r="AB10" s="11">
        <v>35.238338957376207</v>
      </c>
      <c r="AC10" s="12">
        <v>6.2522040978816905E-3</v>
      </c>
      <c r="AD10" s="11">
        <v>34.181188788654921</v>
      </c>
      <c r="AE10" s="31">
        <v>6.0866856634280275E-3</v>
      </c>
      <c r="AF10" s="28">
        <v>16.329828927423403</v>
      </c>
      <c r="AG10" s="12">
        <v>2.6864741376291497E-3</v>
      </c>
      <c r="AH10" s="11">
        <v>30.930143953666491</v>
      </c>
      <c r="AI10" s="12">
        <v>5.0609184223654206E-3</v>
      </c>
      <c r="AJ10" s="11">
        <v>30.002239635056494</v>
      </c>
      <c r="AK10" s="12">
        <v>4.9282351532610631E-3</v>
      </c>
    </row>
    <row r="11" spans="1:37" s="3" customFormat="1" ht="14.25">
      <c r="A11" s="10" t="s">
        <v>36</v>
      </c>
      <c r="B11" s="28">
        <v>141.83979653344525</v>
      </c>
      <c r="C11" s="12">
        <v>1.6017636497067361E-2</v>
      </c>
      <c r="D11" s="11">
        <v>146.22518154703968</v>
      </c>
      <c r="E11" s="12">
        <v>1.6442185499202698E-2</v>
      </c>
      <c r="F11" s="11">
        <v>141.83842610062851</v>
      </c>
      <c r="G11" s="31">
        <v>1.6012268111153374E-2</v>
      </c>
      <c r="H11" s="28">
        <v>272.44077561249492</v>
      </c>
      <c r="I11" s="12">
        <v>2.0764569706887691E-2</v>
      </c>
      <c r="J11" s="11">
        <v>280.69655669166144</v>
      </c>
      <c r="K11" s="12">
        <v>2.1285004172925861E-2</v>
      </c>
      <c r="L11" s="11">
        <v>272.27565999091155</v>
      </c>
      <c r="M11" s="31">
        <v>2.0729243380874507E-2</v>
      </c>
      <c r="N11" s="28">
        <v>273.81033062241397</v>
      </c>
      <c r="O11" s="12">
        <v>2.1498652959759425E-2</v>
      </c>
      <c r="P11" s="11">
        <v>279.33255577782404</v>
      </c>
      <c r="Q11" s="12">
        <v>2.1835037249063109E-2</v>
      </c>
      <c r="R11" s="11">
        <v>270.9525791044893</v>
      </c>
      <c r="S11" s="31">
        <v>2.1264539372472999E-2</v>
      </c>
      <c r="T11" s="28">
        <v>56.914035824352752</v>
      </c>
      <c r="U11" s="12">
        <v>9.7303684125089624E-3</v>
      </c>
      <c r="V11" s="11">
        <v>59.07077823453875</v>
      </c>
      <c r="W11" s="12">
        <v>1.0063091275974236E-2</v>
      </c>
      <c r="X11" s="11">
        <v>57.298654887502586</v>
      </c>
      <c r="Y11" s="31">
        <v>9.7975016112343705E-3</v>
      </c>
      <c r="Z11" s="28">
        <v>86.829748438778367</v>
      </c>
      <c r="AA11" s="12">
        <v>1.5478044684358819E-2</v>
      </c>
      <c r="AB11" s="11">
        <v>88.027400141382202</v>
      </c>
      <c r="AC11" s="12">
        <v>1.5618365909798844E-2</v>
      </c>
      <c r="AD11" s="11">
        <v>85.386578137140745</v>
      </c>
      <c r="AE11" s="31">
        <v>1.5204891328092494E-2</v>
      </c>
      <c r="AF11" s="28">
        <v>66.531686566947783</v>
      </c>
      <c r="AG11" s="12">
        <v>1.0945347687923126E-2</v>
      </c>
      <c r="AH11" s="11">
        <v>68.764918004160023</v>
      </c>
      <c r="AI11" s="12">
        <v>1.1251601054978185E-2</v>
      </c>
      <c r="AJ11" s="11">
        <v>66.701970464035213</v>
      </c>
      <c r="AK11" s="12">
        <v>1.0956615227102545E-2</v>
      </c>
    </row>
    <row r="12" spans="1:37" s="3" customFormat="1" ht="14.25">
      <c r="A12" s="10" t="s">
        <v>37</v>
      </c>
      <c r="B12" s="28">
        <v>97.618820858753679</v>
      </c>
      <c r="C12" s="12">
        <v>1.1023865135192559E-2</v>
      </c>
      <c r="D12" s="11">
        <v>97.618820858753679</v>
      </c>
      <c r="E12" s="12">
        <v>1.0976678187653514E-2</v>
      </c>
      <c r="F12" s="11">
        <v>94.690256232991089</v>
      </c>
      <c r="G12" s="31">
        <v>1.0689668603914003E-2</v>
      </c>
      <c r="H12" s="28">
        <v>132.45953506951543</v>
      </c>
      <c r="I12" s="12">
        <v>1.0095644615272278E-2</v>
      </c>
      <c r="J12" s="11">
        <v>132.45953506951543</v>
      </c>
      <c r="K12" s="12">
        <v>1.0044304746479316E-2</v>
      </c>
      <c r="L12" s="11">
        <v>128.48574901742998</v>
      </c>
      <c r="M12" s="31">
        <v>9.7820435452995215E-3</v>
      </c>
      <c r="N12" s="28">
        <v>135.95383014070785</v>
      </c>
      <c r="O12" s="12">
        <v>1.0674630888108274E-2</v>
      </c>
      <c r="P12" s="11">
        <v>135.95383014070785</v>
      </c>
      <c r="Q12" s="12">
        <v>1.0627321749192349E-2</v>
      </c>
      <c r="R12" s="11">
        <v>131.87521523648667</v>
      </c>
      <c r="S12" s="31">
        <v>1.0349654968843068E-2</v>
      </c>
      <c r="T12" s="28">
        <v>55.752572955966777</v>
      </c>
      <c r="U12" s="12">
        <v>9.5317976831071089E-3</v>
      </c>
      <c r="V12" s="11">
        <v>55.752572955966777</v>
      </c>
      <c r="W12" s="12">
        <v>9.4978134247478696E-3</v>
      </c>
      <c r="X12" s="11">
        <v>54.079995767287791</v>
      </c>
      <c r="Y12" s="31">
        <v>9.2471428291960728E-3</v>
      </c>
      <c r="Z12" s="28">
        <v>32.462084841102957</v>
      </c>
      <c r="AA12" s="12">
        <v>5.786606649820069E-3</v>
      </c>
      <c r="AB12" s="11">
        <v>32.462084841102957</v>
      </c>
      <c r="AC12" s="12">
        <v>5.7596239174276635E-3</v>
      </c>
      <c r="AD12" s="11">
        <v>31.488222295869885</v>
      </c>
      <c r="AE12" s="31">
        <v>5.6071458602609953E-3</v>
      </c>
      <c r="AF12" s="28">
        <v>58.798913174592506</v>
      </c>
      <c r="AG12" s="12">
        <v>9.6732035752666399E-3</v>
      </c>
      <c r="AH12" s="11">
        <v>58.798913174592506</v>
      </c>
      <c r="AI12" s="12">
        <v>9.6209220153042653E-3</v>
      </c>
      <c r="AJ12" s="11">
        <v>57.034945779354743</v>
      </c>
      <c r="AK12" s="12">
        <v>9.3686880770634667E-3</v>
      </c>
    </row>
    <row r="13" spans="1:37" s="3" customFormat="1" ht="14.25">
      <c r="A13" s="10" t="s">
        <v>38</v>
      </c>
      <c r="B13" s="28">
        <v>60.910457758317314</v>
      </c>
      <c r="C13" s="12">
        <v>6.8784755413312431E-3</v>
      </c>
      <c r="D13" s="11">
        <v>64.74005553894709</v>
      </c>
      <c r="E13" s="12">
        <v>7.2796490395029582E-3</v>
      </c>
      <c r="F13" s="11">
        <v>62.797853872778695</v>
      </c>
      <c r="G13" s="31">
        <v>7.0893064782217574E-3</v>
      </c>
      <c r="H13" s="28">
        <v>118.40398141546828</v>
      </c>
      <c r="I13" s="12">
        <v>9.024375004612074E-3</v>
      </c>
      <c r="J13" s="11">
        <v>127.16215769826647</v>
      </c>
      <c r="K13" s="12">
        <v>9.6426086915595705E-3</v>
      </c>
      <c r="L13" s="11">
        <v>123.34729296731847</v>
      </c>
      <c r="M13" s="31">
        <v>9.390835950510313E-3</v>
      </c>
      <c r="N13" s="28">
        <v>79.242445711711468</v>
      </c>
      <c r="O13" s="12">
        <v>6.2218464736743025E-3</v>
      </c>
      <c r="P13" s="11">
        <v>86.014765956430878</v>
      </c>
      <c r="Q13" s="12">
        <v>6.7236545822533765E-3</v>
      </c>
      <c r="R13" s="11">
        <v>83.434322977737949</v>
      </c>
      <c r="S13" s="31">
        <v>6.5479813915760637E-3</v>
      </c>
      <c r="T13" s="28">
        <v>25.009536912863616</v>
      </c>
      <c r="U13" s="12">
        <v>4.2757819659711782E-3</v>
      </c>
      <c r="V13" s="11">
        <v>26.941234322077914</v>
      </c>
      <c r="W13" s="12">
        <v>4.5896144959194111E-3</v>
      </c>
      <c r="X13" s="11">
        <v>26.132997292415578</v>
      </c>
      <c r="Y13" s="31">
        <v>4.4684833104986126E-3</v>
      </c>
      <c r="Z13" s="28">
        <v>22.332682168739364</v>
      </c>
      <c r="AA13" s="12">
        <v>3.9809657259695106E-3</v>
      </c>
      <c r="AB13" s="11">
        <v>25.32087023174617</v>
      </c>
      <c r="AC13" s="12">
        <v>4.4925854427004903E-3</v>
      </c>
      <c r="AD13" s="11">
        <v>24.561244124793784</v>
      </c>
      <c r="AE13" s="31">
        <v>4.3736504723310733E-3</v>
      </c>
      <c r="AF13" s="28">
        <v>26.334202571975354</v>
      </c>
      <c r="AG13" s="12">
        <v>4.3323267169009761E-3</v>
      </c>
      <c r="AH13" s="11">
        <v>28.609435985669595</v>
      </c>
      <c r="AI13" s="12">
        <v>4.6811945605638181E-3</v>
      </c>
      <c r="AJ13" s="11">
        <v>27.751152906099509</v>
      </c>
      <c r="AK13" s="12">
        <v>4.5584665997920586E-3</v>
      </c>
    </row>
    <row r="14" spans="1:37" s="3" customFormat="1" ht="14.25">
      <c r="A14" s="10" t="s">
        <v>39</v>
      </c>
      <c r="B14" s="28">
        <v>0</v>
      </c>
      <c r="C14" s="12">
        <v>0</v>
      </c>
      <c r="D14" s="11">
        <v>0</v>
      </c>
      <c r="E14" s="12">
        <v>0</v>
      </c>
      <c r="F14" s="11">
        <v>0</v>
      </c>
      <c r="G14" s="31">
        <v>0</v>
      </c>
      <c r="H14" s="28">
        <v>0</v>
      </c>
      <c r="I14" s="12">
        <v>0</v>
      </c>
      <c r="J14" s="11">
        <v>0</v>
      </c>
      <c r="K14" s="12">
        <v>0</v>
      </c>
      <c r="L14" s="11">
        <v>0</v>
      </c>
      <c r="M14" s="31">
        <v>0</v>
      </c>
      <c r="N14" s="28">
        <v>0</v>
      </c>
      <c r="O14" s="12">
        <v>0</v>
      </c>
      <c r="P14" s="11">
        <v>0</v>
      </c>
      <c r="Q14" s="12">
        <v>0</v>
      </c>
      <c r="R14" s="11">
        <v>0</v>
      </c>
      <c r="S14" s="31">
        <v>0</v>
      </c>
      <c r="T14" s="28">
        <v>0</v>
      </c>
      <c r="U14" s="12">
        <v>0</v>
      </c>
      <c r="V14" s="11">
        <v>0</v>
      </c>
      <c r="W14" s="12">
        <v>0</v>
      </c>
      <c r="X14" s="11">
        <v>0</v>
      </c>
      <c r="Y14" s="31">
        <v>0</v>
      </c>
      <c r="Z14" s="28">
        <v>0</v>
      </c>
      <c r="AA14" s="12">
        <v>0</v>
      </c>
      <c r="AB14" s="11">
        <v>0</v>
      </c>
      <c r="AC14" s="12">
        <v>0</v>
      </c>
      <c r="AD14" s="11">
        <v>0</v>
      </c>
      <c r="AE14" s="31">
        <v>0</v>
      </c>
      <c r="AF14" s="28">
        <v>0</v>
      </c>
      <c r="AG14" s="12">
        <v>0</v>
      </c>
      <c r="AH14" s="11">
        <v>0</v>
      </c>
      <c r="AI14" s="12">
        <v>0</v>
      </c>
      <c r="AJ14" s="11">
        <v>0</v>
      </c>
      <c r="AK14" s="12">
        <v>0</v>
      </c>
    </row>
    <row r="15" spans="1:37" s="3" customFormat="1" ht="14.25">
      <c r="A15" s="10" t="s">
        <v>40</v>
      </c>
      <c r="B15" s="28">
        <v>39.503890393970373</v>
      </c>
      <c r="C15" s="12">
        <v>4.4610819531273552E-3</v>
      </c>
      <c r="D15" s="11">
        <v>47.331800942288112</v>
      </c>
      <c r="E15" s="12">
        <v>5.3221903564816845E-3</v>
      </c>
      <c r="F15" s="11">
        <v>45.911846914019463</v>
      </c>
      <c r="G15" s="31">
        <v>5.1830298916596034E-3</v>
      </c>
      <c r="H15" s="28">
        <v>91.406152500754047</v>
      </c>
      <c r="I15" s="12">
        <v>6.9666863228283428E-3</v>
      </c>
      <c r="J15" s="11">
        <v>107.92779927885178</v>
      </c>
      <c r="K15" s="12">
        <v>8.1840820746103167E-3</v>
      </c>
      <c r="L15" s="11">
        <v>104.68996530048621</v>
      </c>
      <c r="M15" s="31">
        <v>7.9703921030676184E-3</v>
      </c>
      <c r="N15" s="28">
        <v>82.875606984503221</v>
      </c>
      <c r="O15" s="12">
        <v>6.5071099010002029E-3</v>
      </c>
      <c r="P15" s="11">
        <v>98.54333136898255</v>
      </c>
      <c r="Q15" s="12">
        <v>7.7029951095278822E-3</v>
      </c>
      <c r="R15" s="11">
        <v>95.587031427913075</v>
      </c>
      <c r="S15" s="31">
        <v>7.5017340673211334E-3</v>
      </c>
      <c r="T15" s="28">
        <v>22.984805152502513</v>
      </c>
      <c r="U15" s="12">
        <v>3.9296215561625417E-3</v>
      </c>
      <c r="V15" s="11">
        <v>27.874360158398485</v>
      </c>
      <c r="W15" s="12">
        <v>4.7485785513036232E-3</v>
      </c>
      <c r="X15" s="11">
        <v>27.038129353646532</v>
      </c>
      <c r="Y15" s="31">
        <v>4.6232519145033872E-3</v>
      </c>
      <c r="Z15" s="28">
        <v>4.6193431569334091</v>
      </c>
      <c r="AA15" s="12">
        <v>8.2343207346517071E-4</v>
      </c>
      <c r="AB15" s="11">
        <v>6.2094779596859944</v>
      </c>
      <c r="AC15" s="12">
        <v>1.1017239942045641E-3</v>
      </c>
      <c r="AD15" s="11">
        <v>6.0231936208954142</v>
      </c>
      <c r="AE15" s="31">
        <v>1.0725573790611846E-3</v>
      </c>
      <c r="AF15" s="28">
        <v>18.45170747806268</v>
      </c>
      <c r="AG15" s="12">
        <v>3.0355513921930082E-3</v>
      </c>
      <c r="AH15" s="11">
        <v>23.466631514880238</v>
      </c>
      <c r="AI15" s="12">
        <v>3.8397075656170713E-3</v>
      </c>
      <c r="AJ15" s="11">
        <v>22.762632569433833</v>
      </c>
      <c r="AK15" s="12">
        <v>3.7390410640668085E-3</v>
      </c>
    </row>
    <row r="16" spans="1:37" s="3" customFormat="1" ht="14.25">
      <c r="A16" s="10" t="s">
        <v>41</v>
      </c>
      <c r="B16" s="28">
        <v>32.568942773411287</v>
      </c>
      <c r="C16" s="12">
        <v>3.677934537330512E-3</v>
      </c>
      <c r="D16" s="11">
        <v>45.076378197724303</v>
      </c>
      <c r="E16" s="12">
        <v>5.0685809661366347E-3</v>
      </c>
      <c r="F16" s="11">
        <v>43.724086851792578</v>
      </c>
      <c r="G16" s="31">
        <v>4.9360516810130935E-3</v>
      </c>
      <c r="H16" s="28">
        <v>63.743582105000705</v>
      </c>
      <c r="I16" s="12">
        <v>4.8583331588683875E-3</v>
      </c>
      <c r="J16" s="11">
        <v>84.849316648128024</v>
      </c>
      <c r="K16" s="12">
        <v>6.4340584730050009E-3</v>
      </c>
      <c r="L16" s="11">
        <v>82.303837148684181</v>
      </c>
      <c r="M16" s="31">
        <v>6.2660623850544833E-3</v>
      </c>
      <c r="N16" s="28">
        <v>44.872036115776496</v>
      </c>
      <c r="O16" s="12">
        <v>3.5231991790009593E-3</v>
      </c>
      <c r="P16" s="11">
        <v>62.84564785840606</v>
      </c>
      <c r="Q16" s="12">
        <v>4.912556855783224E-3</v>
      </c>
      <c r="R16" s="11">
        <v>60.960278422653879</v>
      </c>
      <c r="S16" s="31">
        <v>4.7842033648830542E-3</v>
      </c>
      <c r="T16" s="28">
        <v>14.759939240983204</v>
      </c>
      <c r="U16" s="12">
        <v>2.5234486446234685E-3</v>
      </c>
      <c r="V16" s="11">
        <v>20.886236592942787</v>
      </c>
      <c r="W16" s="12">
        <v>3.5581062502996422E-3</v>
      </c>
      <c r="X16" s="11">
        <v>20.259649495154509</v>
      </c>
      <c r="Y16" s="31">
        <v>3.4641990978938916E-3</v>
      </c>
      <c r="Z16" s="28">
        <v>12.651063458907149</v>
      </c>
      <c r="AA16" s="12">
        <v>2.2551456043856627E-3</v>
      </c>
      <c r="AB16" s="11">
        <v>16.522269369139273</v>
      </c>
      <c r="AC16" s="12">
        <v>2.9314832455919287E-3</v>
      </c>
      <c r="AD16" s="11">
        <v>16.026601288065098</v>
      </c>
      <c r="AE16" s="31">
        <v>2.8538762913336837E-3</v>
      </c>
      <c r="AF16" s="28">
        <v>20.890945747822578</v>
      </c>
      <c r="AG16" s="12">
        <v>3.4368385432311053E-3</v>
      </c>
      <c r="AH16" s="11">
        <v>29.798933358372906</v>
      </c>
      <c r="AI16" s="12">
        <v>4.8758250535834227E-3</v>
      </c>
      <c r="AJ16" s="11">
        <v>28.904965357621712</v>
      </c>
      <c r="AK16" s="12">
        <v>4.7479944201491049E-3</v>
      </c>
    </row>
    <row r="17" spans="1:37" s="33" customFormat="1">
      <c r="A17" s="13" t="s">
        <v>0</v>
      </c>
      <c r="B17" s="29">
        <f>SUM(B5:B16)</f>
        <v>1134.7292665024468</v>
      </c>
      <c r="C17" s="15">
        <v>0.12814232223700572</v>
      </c>
      <c r="D17" s="25">
        <f>SUM(D5:D16)</f>
        <v>1172.7964388630671</v>
      </c>
      <c r="E17" s="15">
        <v>0.13187425309769618</v>
      </c>
      <c r="F17" s="25">
        <f>SUM(F5:F16)</f>
        <v>1137.6125456971752</v>
      </c>
      <c r="G17" s="32">
        <v>0.12842610841854352</v>
      </c>
      <c r="H17" s="29">
        <f>SUM(H5:H16)</f>
        <v>1688.5669610408904</v>
      </c>
      <c r="I17" s="15">
        <v>0.12869720506577878</v>
      </c>
      <c r="J17" s="25">
        <f>SUM(J5:J16)</f>
        <v>1755.6301260270518</v>
      </c>
      <c r="K17" s="15">
        <v>0.13312808321923478</v>
      </c>
      <c r="L17" s="25">
        <f>SUM(L5:L16)</f>
        <v>1702.9612222462401</v>
      </c>
      <c r="M17" s="32">
        <v>0.12965205059208071</v>
      </c>
      <c r="N17" s="29">
        <f>SUM(N5:N16)</f>
        <v>1638.8922389343156</v>
      </c>
      <c r="O17" s="15">
        <v>0.1286802269410347</v>
      </c>
      <c r="P17" s="25">
        <f>SUM(P5:P16)</f>
        <v>1695.5892017039723</v>
      </c>
      <c r="Q17" s="15">
        <v>0.13254184881966649</v>
      </c>
      <c r="R17" s="25">
        <f>SUM(R5:R16)</f>
        <v>1644.7215256528527</v>
      </c>
      <c r="S17" s="32">
        <v>0.12907884381315149</v>
      </c>
      <c r="T17" s="29">
        <f>SUM(T5:T16)</f>
        <v>704.08801596081764</v>
      </c>
      <c r="U17" s="15">
        <v>0.12037515335012985</v>
      </c>
      <c r="V17" s="25">
        <f>SUM(V5:V16)</f>
        <v>725.0168127752039</v>
      </c>
      <c r="W17" s="15">
        <v>0.12351132965617292</v>
      </c>
      <c r="X17" s="25">
        <f>SUM(X5:X16)</f>
        <v>703.26630839194775</v>
      </c>
      <c r="Y17" s="32">
        <v>0.12025156267847727</v>
      </c>
      <c r="Z17" s="29">
        <f>SUM(Z5:Z16)</f>
        <v>654.24249880075126</v>
      </c>
      <c r="AA17" s="15">
        <v>0.11662356292537786</v>
      </c>
      <c r="AB17" s="25">
        <f>SUM(AB5:AB16)</f>
        <v>680.52364162203526</v>
      </c>
      <c r="AC17" s="15">
        <v>0.12074271451901215</v>
      </c>
      <c r="AD17" s="25">
        <f>SUM(AD5:AD16)</f>
        <v>660.10793237337418</v>
      </c>
      <c r="AE17" s="32">
        <v>0.117546218568785</v>
      </c>
      <c r="AF17" s="29">
        <f>SUM(AF5:AF16)</f>
        <v>758.33733045475867</v>
      </c>
      <c r="AG17" s="15">
        <v>0.12475658103461142</v>
      </c>
      <c r="AH17" s="25">
        <f>SUM(AH5:AH16)</f>
        <v>791.36902197927623</v>
      </c>
      <c r="AI17" s="15">
        <v>0.12948708121836791</v>
      </c>
      <c r="AJ17" s="25">
        <f>SUM(AJ5:AJ16)</f>
        <v>767.62795131989787</v>
      </c>
      <c r="AK17" s="15">
        <v>0.12609228845369727</v>
      </c>
    </row>
    <row r="18" spans="1:37">
      <c r="B18" s="1"/>
      <c r="D18" s="1"/>
      <c r="E18" s="8"/>
      <c r="F18" s="1"/>
      <c r="G18" s="8"/>
      <c r="J18" s="1"/>
      <c r="K18" s="8"/>
      <c r="L18" s="1"/>
      <c r="M18" s="8"/>
      <c r="P18" s="1"/>
      <c r="Q18" s="8"/>
      <c r="R18" s="1"/>
      <c r="S18" s="8"/>
      <c r="V18" s="1"/>
      <c r="W18" s="8"/>
      <c r="X18" s="1"/>
      <c r="Y18" s="8"/>
      <c r="AB18" s="1"/>
      <c r="AC18" s="8"/>
      <c r="AD18" s="1"/>
      <c r="AE18" s="8"/>
      <c r="AH18" s="1"/>
      <c r="AI18" s="8"/>
      <c r="AJ18" s="1"/>
      <c r="AK18" s="8"/>
    </row>
  </sheetData>
  <mergeCells count="25">
    <mergeCell ref="B1:AK1"/>
    <mergeCell ref="N2:S2"/>
    <mergeCell ref="N3:O3"/>
    <mergeCell ref="P3:Q3"/>
    <mergeCell ref="R3:S3"/>
    <mergeCell ref="AF2:AK2"/>
    <mergeCell ref="AF3:AG3"/>
    <mergeCell ref="AH3:AI3"/>
    <mergeCell ref="AJ3:AK3"/>
    <mergeCell ref="T2:Y2"/>
    <mergeCell ref="T3:U3"/>
    <mergeCell ref="V3:W3"/>
    <mergeCell ref="X3:Y3"/>
    <mergeCell ref="Z2:AE2"/>
    <mergeCell ref="Z3:AA3"/>
    <mergeCell ref="AB3:AC3"/>
    <mergeCell ref="AD3:AE3"/>
    <mergeCell ref="B2:G2"/>
    <mergeCell ref="B3:C3"/>
    <mergeCell ref="D3:E3"/>
    <mergeCell ref="F3:G3"/>
    <mergeCell ref="H2:M2"/>
    <mergeCell ref="H3:I3"/>
    <mergeCell ref="J3:K3"/>
    <mergeCell ref="L3:M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zoomScale="85" zoomScaleNormal="85" workbookViewId="0">
      <selection activeCell="C25" sqref="C25"/>
    </sheetView>
  </sheetViews>
  <sheetFormatPr defaultRowHeight="15"/>
  <cols>
    <col min="1" max="1" width="65.140625" bestFit="1" customWidth="1"/>
    <col min="2" max="21" width="13.7109375" customWidth="1"/>
    <col min="22" max="25" width="14.7109375" customWidth="1"/>
  </cols>
  <sheetData>
    <row r="1" spans="1:25">
      <c r="B1" s="54" t="s">
        <v>43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3"/>
    </row>
    <row r="2" spans="1:25" s="5" customFormat="1" ht="15" customHeight="1">
      <c r="A2" s="17"/>
      <c r="B2" s="55" t="s">
        <v>15</v>
      </c>
      <c r="C2" s="56"/>
      <c r="D2" s="57"/>
      <c r="E2" s="57"/>
      <c r="F2" s="57"/>
      <c r="G2" s="58"/>
      <c r="H2" s="55" t="s">
        <v>14</v>
      </c>
      <c r="I2" s="56"/>
      <c r="J2" s="57"/>
      <c r="K2" s="57"/>
      <c r="L2" s="57"/>
      <c r="M2" s="58"/>
      <c r="N2" s="55" t="s">
        <v>13</v>
      </c>
      <c r="O2" s="56"/>
      <c r="P2" s="57"/>
      <c r="Q2" s="57"/>
      <c r="R2" s="57"/>
      <c r="S2" s="58"/>
      <c r="T2" s="59" t="s">
        <v>12</v>
      </c>
      <c r="U2" s="56"/>
      <c r="V2" s="57"/>
      <c r="W2" s="57"/>
      <c r="X2" s="57"/>
      <c r="Y2" s="60"/>
    </row>
    <row r="3" spans="1:25" s="5" customFormat="1" ht="15" customHeight="1">
      <c r="A3" s="17"/>
      <c r="B3" s="45">
        <v>2011</v>
      </c>
      <c r="C3" s="46"/>
      <c r="D3" s="47" t="s">
        <v>2</v>
      </c>
      <c r="E3" s="46"/>
      <c r="F3" s="47" t="s">
        <v>3</v>
      </c>
      <c r="G3" s="48"/>
      <c r="H3" s="45">
        <v>2011</v>
      </c>
      <c r="I3" s="46"/>
      <c r="J3" s="47" t="s">
        <v>2</v>
      </c>
      <c r="K3" s="46"/>
      <c r="L3" s="47" t="s">
        <v>3</v>
      </c>
      <c r="M3" s="48"/>
      <c r="N3" s="45">
        <v>2011</v>
      </c>
      <c r="O3" s="46"/>
      <c r="P3" s="47" t="s">
        <v>2</v>
      </c>
      <c r="Q3" s="46"/>
      <c r="R3" s="47" t="s">
        <v>3</v>
      </c>
      <c r="S3" s="48"/>
      <c r="T3" s="61">
        <v>2011</v>
      </c>
      <c r="U3" s="46"/>
      <c r="V3" s="47" t="s">
        <v>2</v>
      </c>
      <c r="W3" s="46"/>
      <c r="X3" s="47" t="s">
        <v>3</v>
      </c>
      <c r="Y3" s="46"/>
    </row>
    <row r="4" spans="1:25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37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24" t="s">
        <v>11</v>
      </c>
    </row>
    <row r="5" spans="1:25">
      <c r="A5" s="10" t="s">
        <v>30</v>
      </c>
      <c r="B5" s="18">
        <v>223.44890405554003</v>
      </c>
      <c r="C5" s="19">
        <v>4.6212069445280911E-2</v>
      </c>
      <c r="D5" s="18">
        <v>223.44890405554003</v>
      </c>
      <c r="E5" s="19">
        <v>4.5991337406769889E-2</v>
      </c>
      <c r="F5" s="18">
        <v>216.74543693387378</v>
      </c>
      <c r="G5" s="34">
        <v>4.4768714792895119E-2</v>
      </c>
      <c r="H5" s="18">
        <v>312.28101490563677</v>
      </c>
      <c r="I5" s="19">
        <v>3.9333440545757402E-2</v>
      </c>
      <c r="J5" s="18">
        <v>312.28101490563677</v>
      </c>
      <c r="K5" s="19">
        <v>3.9174804461510823E-2</v>
      </c>
      <c r="L5" s="18">
        <v>302.91258445846768</v>
      </c>
      <c r="M5" s="34">
        <v>3.8149138971863242E-2</v>
      </c>
      <c r="N5" s="18">
        <v>468.18063125628015</v>
      </c>
      <c r="O5" s="19">
        <v>3.6806110735576929E-2</v>
      </c>
      <c r="P5" s="18">
        <v>468.18063125628015</v>
      </c>
      <c r="Q5" s="19">
        <v>3.6677244317969308E-2</v>
      </c>
      <c r="R5" s="18">
        <v>454.1352123185917</v>
      </c>
      <c r="S5" s="34">
        <v>3.5846346509612E-2</v>
      </c>
      <c r="T5" s="38">
        <v>585.62874202487899</v>
      </c>
      <c r="U5" s="19">
        <v>4.095305893682015E-2</v>
      </c>
      <c r="V5" s="18">
        <v>585.62874202487899</v>
      </c>
      <c r="W5" s="19">
        <v>4.08078390516892E-2</v>
      </c>
      <c r="X5" s="18">
        <v>568.05987976413246</v>
      </c>
      <c r="Y5" s="19">
        <v>3.9741275073575319E-2</v>
      </c>
    </row>
    <row r="6" spans="1:25">
      <c r="A6" s="10" t="s">
        <v>31</v>
      </c>
      <c r="B6" s="18">
        <v>17.56461934066207</v>
      </c>
      <c r="C6" s="19">
        <v>3.63258621554414E-3</v>
      </c>
      <c r="D6" s="18">
        <v>17.56461934066207</v>
      </c>
      <c r="E6" s="19">
        <v>3.6152351605048599E-3</v>
      </c>
      <c r="F6" s="18">
        <v>17.03768076044221</v>
      </c>
      <c r="G6" s="34">
        <v>3.5191286215143728E-3</v>
      </c>
      <c r="H6" s="18">
        <v>40.934209414887889</v>
      </c>
      <c r="I6" s="19">
        <v>5.1558795298350148E-3</v>
      </c>
      <c r="J6" s="18">
        <v>40.934209414887889</v>
      </c>
      <c r="K6" s="19">
        <v>5.1350853016131374E-3</v>
      </c>
      <c r="L6" s="18">
        <v>39.706183132441261</v>
      </c>
      <c r="M6" s="34">
        <v>5.0006397095378585E-3</v>
      </c>
      <c r="N6" s="18">
        <v>70.787035224178041</v>
      </c>
      <c r="O6" s="19">
        <v>5.5649364436823499E-3</v>
      </c>
      <c r="P6" s="18">
        <v>70.787035224178041</v>
      </c>
      <c r="Q6" s="19">
        <v>5.5454523577689136E-3</v>
      </c>
      <c r="R6" s="18">
        <v>68.663424167452717</v>
      </c>
      <c r="S6" s="34">
        <v>5.4198239389467691E-3</v>
      </c>
      <c r="T6" s="38">
        <v>71.48180955145699</v>
      </c>
      <c r="U6" s="19">
        <v>4.9987279472478632E-3</v>
      </c>
      <c r="V6" s="18">
        <v>71.48180955145699</v>
      </c>
      <c r="W6" s="19">
        <v>4.9810024166734536E-3</v>
      </c>
      <c r="X6" s="18">
        <v>69.337355264913299</v>
      </c>
      <c r="Y6" s="19">
        <v>4.8508176807016993E-3</v>
      </c>
    </row>
    <row r="7" spans="1:25">
      <c r="A7" s="10" t="s">
        <v>32</v>
      </c>
      <c r="B7" s="18">
        <v>21.938394742418843</v>
      </c>
      <c r="C7" s="19">
        <v>4.5371384820157915E-3</v>
      </c>
      <c r="D7" s="18">
        <v>21.938394742418843</v>
      </c>
      <c r="E7" s="19">
        <v>4.5154668313374339E-3</v>
      </c>
      <c r="F7" s="18">
        <v>21.280242900146277</v>
      </c>
      <c r="G7" s="34">
        <v>4.3954287508753088E-3</v>
      </c>
      <c r="H7" s="18">
        <v>71.779649522507981</v>
      </c>
      <c r="I7" s="19">
        <v>9.0410253653812785E-3</v>
      </c>
      <c r="J7" s="18">
        <v>71.779649522507981</v>
      </c>
      <c r="K7" s="19">
        <v>9.0045619174439033E-3</v>
      </c>
      <c r="L7" s="18">
        <v>69.626260036832761</v>
      </c>
      <c r="M7" s="34">
        <v>8.7688066013659124E-3</v>
      </c>
      <c r="N7" s="18">
        <v>123.98250464353913</v>
      </c>
      <c r="O7" s="19">
        <v>9.7469085445492133E-3</v>
      </c>
      <c r="P7" s="18">
        <v>123.98250464353913</v>
      </c>
      <c r="Q7" s="19">
        <v>9.7127824398947748E-3</v>
      </c>
      <c r="R7" s="18">
        <v>120.26302950423297</v>
      </c>
      <c r="S7" s="34">
        <v>9.4927460169728414E-3</v>
      </c>
      <c r="T7" s="38">
        <v>141.39093470796385</v>
      </c>
      <c r="U7" s="19">
        <v>9.8874779646340224E-3</v>
      </c>
      <c r="V7" s="18">
        <v>141.39093470796385</v>
      </c>
      <c r="W7" s="19">
        <v>9.8524168861325589E-3</v>
      </c>
      <c r="X7" s="18">
        <v>137.14920666672495</v>
      </c>
      <c r="Y7" s="19">
        <v>9.5949116324287407E-3</v>
      </c>
    </row>
    <row r="8" spans="1:25">
      <c r="A8" s="10" t="s">
        <v>33</v>
      </c>
      <c r="B8" s="18">
        <v>145.30269747881601</v>
      </c>
      <c r="C8" s="19">
        <v>3.0050442067993705E-2</v>
      </c>
      <c r="D8" s="18">
        <v>145.30269747881601</v>
      </c>
      <c r="E8" s="19">
        <v>2.9906906073708061E-2</v>
      </c>
      <c r="F8" s="18">
        <v>140.94361655445149</v>
      </c>
      <c r="G8" s="34">
        <v>2.9111868100505697E-2</v>
      </c>
      <c r="H8" s="18">
        <v>179.31075870889185</v>
      </c>
      <c r="I8" s="19">
        <v>2.2585135599812418E-2</v>
      </c>
      <c r="J8" s="18">
        <v>179.31075870889185</v>
      </c>
      <c r="K8" s="19">
        <v>2.2494047268254838E-2</v>
      </c>
      <c r="L8" s="18">
        <v>173.93143594762509</v>
      </c>
      <c r="M8" s="34">
        <v>2.190511342869431E-2</v>
      </c>
      <c r="N8" s="18">
        <v>240.54328801427988</v>
      </c>
      <c r="O8" s="19">
        <v>1.8910357038044594E-2</v>
      </c>
      <c r="P8" s="18">
        <v>240.54328801427988</v>
      </c>
      <c r="Q8" s="19">
        <v>1.8844147652742217E-2</v>
      </c>
      <c r="R8" s="18">
        <v>233.32698937385152</v>
      </c>
      <c r="S8" s="34">
        <v>1.8417246415307821E-2</v>
      </c>
      <c r="T8" s="38">
        <v>225.23351377419894</v>
      </c>
      <c r="U8" s="19">
        <v>1.575059538957875E-2</v>
      </c>
      <c r="V8" s="18">
        <v>225.23351377419894</v>
      </c>
      <c r="W8" s="19">
        <v>1.5694743648277876E-2</v>
      </c>
      <c r="X8" s="18">
        <v>218.47650836097299</v>
      </c>
      <c r="Y8" s="19">
        <v>1.5284541868179166E-2</v>
      </c>
    </row>
    <row r="9" spans="1:25">
      <c r="A9" s="10" t="s">
        <v>34</v>
      </c>
      <c r="B9" s="18">
        <v>25.966702728655751</v>
      </c>
      <c r="C9" s="19">
        <v>5.3702437021724723E-3</v>
      </c>
      <c r="D9" s="18">
        <v>25.966702728655751</v>
      </c>
      <c r="E9" s="19">
        <v>5.3445927228090596E-3</v>
      </c>
      <c r="F9" s="18">
        <v>25.187701646796075</v>
      </c>
      <c r="G9" s="34">
        <v>5.2025133597528549E-3</v>
      </c>
      <c r="H9" s="18">
        <v>53.767860373490251</v>
      </c>
      <c r="I9" s="19">
        <v>6.7723455424029688E-3</v>
      </c>
      <c r="J9" s="18">
        <v>53.767860373490251</v>
      </c>
      <c r="K9" s="19">
        <v>6.7450319292762006E-3</v>
      </c>
      <c r="L9" s="18">
        <v>52.15482456228554</v>
      </c>
      <c r="M9" s="34">
        <v>6.5684350943583198E-3</v>
      </c>
      <c r="N9" s="18">
        <v>95.289423227037304</v>
      </c>
      <c r="O9" s="19">
        <v>7.4911964081310874E-3</v>
      </c>
      <c r="P9" s="18">
        <v>95.289423227037304</v>
      </c>
      <c r="Q9" s="19">
        <v>7.4649680556804227E-3</v>
      </c>
      <c r="R9" s="18">
        <v>92.430740530226188</v>
      </c>
      <c r="S9" s="34">
        <v>7.2958543255662095E-3</v>
      </c>
      <c r="T9" s="38">
        <v>105.00710037757024</v>
      </c>
      <c r="U9" s="19">
        <v>7.3431538822330087E-3</v>
      </c>
      <c r="V9" s="18">
        <v>105.00710037757024</v>
      </c>
      <c r="W9" s="19">
        <v>7.3171149979356998E-3</v>
      </c>
      <c r="X9" s="18">
        <v>101.85688736624309</v>
      </c>
      <c r="Y9" s="19">
        <v>7.1258730340907151E-3</v>
      </c>
    </row>
    <row r="10" spans="1:25">
      <c r="A10" s="10" t="s">
        <v>35</v>
      </c>
      <c r="B10" s="18">
        <v>17.27700606893448</v>
      </c>
      <c r="C10" s="19">
        <v>3.5731041404691321E-3</v>
      </c>
      <c r="D10" s="18">
        <v>32.724181445838951</v>
      </c>
      <c r="E10" s="19">
        <v>6.7354497736173769E-3</v>
      </c>
      <c r="F10" s="18">
        <v>31.742456002463783</v>
      </c>
      <c r="G10" s="34">
        <v>6.5563962023978961E-3</v>
      </c>
      <c r="H10" s="18">
        <v>12.583056688779397</v>
      </c>
      <c r="I10" s="19">
        <v>1.5849023428515369E-3</v>
      </c>
      <c r="J10" s="18">
        <v>23.833425107564917</v>
      </c>
      <c r="K10" s="19">
        <v>2.9898383944955767E-3</v>
      </c>
      <c r="L10" s="18">
        <v>23.118422354337969</v>
      </c>
      <c r="M10" s="34">
        <v>2.9115591509100637E-3</v>
      </c>
      <c r="N10" s="18">
        <v>12.333449266742386</v>
      </c>
      <c r="O10" s="19">
        <v>9.6959649579106996E-4</v>
      </c>
      <c r="P10" s="18">
        <v>23.360646517549004</v>
      </c>
      <c r="Q10" s="19">
        <v>1.8300717341740106E-3</v>
      </c>
      <c r="R10" s="18">
        <v>22.659827122022531</v>
      </c>
      <c r="S10" s="34">
        <v>1.7886127145192311E-3</v>
      </c>
      <c r="T10" s="38">
        <v>13.477962231109322</v>
      </c>
      <c r="U10" s="19">
        <v>9.4251484257821356E-4</v>
      </c>
      <c r="V10" s="18">
        <v>25.528455555968154</v>
      </c>
      <c r="W10" s="19">
        <v>1.7788763269441662E-3</v>
      </c>
      <c r="X10" s="18">
        <v>24.762601889289108</v>
      </c>
      <c r="Y10" s="19">
        <v>1.73238316641599E-3</v>
      </c>
    </row>
    <row r="11" spans="1:25">
      <c r="A11" s="10" t="s">
        <v>36</v>
      </c>
      <c r="B11" s="18">
        <v>29.058755099029231</v>
      </c>
      <c r="C11" s="19">
        <v>6.0097193777060081E-3</v>
      </c>
      <c r="D11" s="18">
        <v>30.388562535764468</v>
      </c>
      <c r="E11" s="19">
        <v>6.2547213592136618E-3</v>
      </c>
      <c r="F11" s="18">
        <v>29.476905659691536</v>
      </c>
      <c r="G11" s="34">
        <v>6.0884473561416304E-3</v>
      </c>
      <c r="H11" s="18">
        <v>126.0549042229095</v>
      </c>
      <c r="I11" s="19">
        <v>1.5877279898847473E-2</v>
      </c>
      <c r="J11" s="18">
        <v>129.74431605382395</v>
      </c>
      <c r="K11" s="19">
        <v>1.6276071771243846E-2</v>
      </c>
      <c r="L11" s="18">
        <v>125.85198657220923</v>
      </c>
      <c r="M11" s="34">
        <v>1.5849935499416538E-2</v>
      </c>
      <c r="N11" s="18">
        <v>283.79622328915116</v>
      </c>
      <c r="O11" s="19">
        <v>2.2310694897160803E-2</v>
      </c>
      <c r="P11" s="18">
        <v>290.59932899431993</v>
      </c>
      <c r="Q11" s="19">
        <v>2.2765535087521081E-2</v>
      </c>
      <c r="R11" s="18">
        <v>281.88134912449033</v>
      </c>
      <c r="S11" s="34">
        <v>2.2249797507938658E-2</v>
      </c>
      <c r="T11" s="38">
        <v>301.77174542581463</v>
      </c>
      <c r="U11" s="19">
        <v>2.1102919288352576E-2</v>
      </c>
      <c r="V11" s="18">
        <v>310.68013643469476</v>
      </c>
      <c r="W11" s="19">
        <v>2.1648843532418811E-2</v>
      </c>
      <c r="X11" s="18">
        <v>301.35973234165397</v>
      </c>
      <c r="Y11" s="19">
        <v>2.1083023895406068E-2</v>
      </c>
    </row>
    <row r="12" spans="1:25">
      <c r="A12" s="10" t="s">
        <v>37</v>
      </c>
      <c r="B12" s="18">
        <v>28.010077489910142</v>
      </c>
      <c r="C12" s="19">
        <v>5.7928395379808735E-3</v>
      </c>
      <c r="D12" s="18">
        <v>28.010077489910142</v>
      </c>
      <c r="E12" s="19">
        <v>5.7651700287956204E-3</v>
      </c>
      <c r="F12" s="18">
        <v>27.16977516521284</v>
      </c>
      <c r="G12" s="34">
        <v>5.6119101401410024E-3</v>
      </c>
      <c r="H12" s="18">
        <v>80.536890051872476</v>
      </c>
      <c r="I12" s="19">
        <v>1.0144045988683468E-2</v>
      </c>
      <c r="J12" s="18">
        <v>80.536890051872476</v>
      </c>
      <c r="K12" s="19">
        <v>1.0103133937468678E-2</v>
      </c>
      <c r="L12" s="18">
        <v>78.120783350316302</v>
      </c>
      <c r="M12" s="34">
        <v>9.8386160678994757E-3</v>
      </c>
      <c r="N12" s="18">
        <v>132.00901117735131</v>
      </c>
      <c r="O12" s="19">
        <v>1.0377913905686438E-2</v>
      </c>
      <c r="P12" s="18">
        <v>132.00901117735131</v>
      </c>
      <c r="Q12" s="19">
        <v>1.0341578510271421E-2</v>
      </c>
      <c r="R12" s="18">
        <v>128.04874084203081</v>
      </c>
      <c r="S12" s="34">
        <v>1.0107297143747668E-2</v>
      </c>
      <c r="T12" s="38">
        <v>158.6408715932233</v>
      </c>
      <c r="U12" s="19">
        <v>1.1093767258898966E-2</v>
      </c>
      <c r="V12" s="18">
        <v>158.6408715932233</v>
      </c>
      <c r="W12" s="19">
        <v>1.1054428668599955E-2</v>
      </c>
      <c r="X12" s="18">
        <v>153.88164544542661</v>
      </c>
      <c r="Y12" s="19">
        <v>1.0765507331657221E-2</v>
      </c>
    </row>
    <row r="13" spans="1:25">
      <c r="A13" s="10" t="s">
        <v>38</v>
      </c>
      <c r="B13" s="18">
        <v>18.13314055013787</v>
      </c>
      <c r="C13" s="19">
        <v>3.7501636175209271E-3</v>
      </c>
      <c r="D13" s="18">
        <v>20.78542990072274</v>
      </c>
      <c r="E13" s="19">
        <v>4.2781580144662249E-3</v>
      </c>
      <c r="F13" s="18">
        <v>20.161867003701062</v>
      </c>
      <c r="G13" s="34">
        <v>4.1644284943186767E-3</v>
      </c>
      <c r="H13" s="18">
        <v>53.896421601516536</v>
      </c>
      <c r="I13" s="19">
        <v>6.7885385070011826E-3</v>
      </c>
      <c r="J13" s="18">
        <v>58.192194436573629</v>
      </c>
      <c r="K13" s="19">
        <v>7.3000526110363981E-3</v>
      </c>
      <c r="L13" s="18">
        <v>56.446428603476427</v>
      </c>
      <c r="M13" s="34">
        <v>7.1089243555499393E-3</v>
      </c>
      <c r="N13" s="18">
        <v>104.71685008913089</v>
      </c>
      <c r="O13" s="19">
        <v>8.232335391404895E-3</v>
      </c>
      <c r="P13" s="18">
        <v>111.74393083240506</v>
      </c>
      <c r="Q13" s="19">
        <v>8.7540132559369033E-3</v>
      </c>
      <c r="R13" s="18">
        <v>108.39161290743291</v>
      </c>
      <c r="S13" s="34">
        <v>8.5556970911337283E-3</v>
      </c>
      <c r="T13" s="38">
        <v>86.79262183441854</v>
      </c>
      <c r="U13" s="19">
        <v>6.069414122292319E-3</v>
      </c>
      <c r="V13" s="18">
        <v>93.67122707669968</v>
      </c>
      <c r="W13" s="19">
        <v>6.5272075702831568E-3</v>
      </c>
      <c r="X13" s="18">
        <v>90.861090264398712</v>
      </c>
      <c r="Y13" s="19">
        <v>6.3566108262772293E-3</v>
      </c>
    </row>
    <row r="14" spans="1:25">
      <c r="A14" s="10" t="s">
        <v>39</v>
      </c>
      <c r="B14" s="18">
        <v>0</v>
      </c>
      <c r="C14" s="19">
        <v>0</v>
      </c>
      <c r="D14" s="18">
        <v>0</v>
      </c>
      <c r="E14" s="19">
        <v>0</v>
      </c>
      <c r="F14" s="18">
        <v>0</v>
      </c>
      <c r="G14" s="34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34">
        <v>0</v>
      </c>
      <c r="N14" s="18">
        <v>0</v>
      </c>
      <c r="O14" s="19">
        <v>0</v>
      </c>
      <c r="P14" s="18">
        <v>0</v>
      </c>
      <c r="Q14" s="19">
        <v>0</v>
      </c>
      <c r="R14" s="18">
        <v>0</v>
      </c>
      <c r="S14" s="34">
        <v>0</v>
      </c>
      <c r="T14" s="38">
        <v>0</v>
      </c>
      <c r="U14" s="19">
        <v>0</v>
      </c>
      <c r="V14" s="18">
        <v>0</v>
      </c>
      <c r="W14" s="19">
        <v>0</v>
      </c>
      <c r="X14" s="18">
        <v>0</v>
      </c>
      <c r="Y14" s="19">
        <v>0</v>
      </c>
    </row>
    <row r="15" spans="1:25">
      <c r="A15" s="10" t="s">
        <v>40</v>
      </c>
      <c r="B15" s="18">
        <v>5.9892524757677315</v>
      </c>
      <c r="C15" s="19">
        <v>1.238653429540671E-3</v>
      </c>
      <c r="D15" s="18">
        <v>5.9892524757677315</v>
      </c>
      <c r="E15" s="19">
        <v>1.2327369990541525E-3</v>
      </c>
      <c r="F15" s="18">
        <v>5.8095749014946998</v>
      </c>
      <c r="G15" s="34">
        <v>1.1999662161853364E-3</v>
      </c>
      <c r="H15" s="18">
        <v>44.858166200174018</v>
      </c>
      <c r="I15" s="19">
        <v>5.6501225787274094E-3</v>
      </c>
      <c r="J15" s="18">
        <v>45.720571958755862</v>
      </c>
      <c r="K15" s="19">
        <v>5.7355214722032274E-3</v>
      </c>
      <c r="L15" s="18">
        <v>44.348954799993187</v>
      </c>
      <c r="M15" s="34">
        <v>5.585355401943673E-3</v>
      </c>
      <c r="N15" s="18">
        <v>83.895097626081665</v>
      </c>
      <c r="O15" s="19">
        <v>6.5954293006780136E-3</v>
      </c>
      <c r="P15" s="18">
        <v>85.287022322743653</v>
      </c>
      <c r="Q15" s="19">
        <v>6.6813805314621518E-3</v>
      </c>
      <c r="R15" s="18">
        <v>82.728411653061343</v>
      </c>
      <c r="S15" s="34">
        <v>6.5300184391450591E-3</v>
      </c>
      <c r="T15" s="38">
        <v>92.830228314513477</v>
      </c>
      <c r="U15" s="19">
        <v>6.4916243662119233E-3</v>
      </c>
      <c r="V15" s="18">
        <v>95.953753712809601</v>
      </c>
      <c r="W15" s="19">
        <v>6.6862588136963608E-3</v>
      </c>
      <c r="X15" s="18">
        <v>93.075141101425316</v>
      </c>
      <c r="Y15" s="19">
        <v>6.5115050662606774E-3</v>
      </c>
    </row>
    <row r="16" spans="1:25">
      <c r="A16" s="10" t="s">
        <v>41</v>
      </c>
      <c r="B16" s="18">
        <v>12.473482401590781</v>
      </c>
      <c r="C16" s="19">
        <v>2.5796744781685179E-3</v>
      </c>
      <c r="D16" s="18">
        <v>16.250843916721678</v>
      </c>
      <c r="E16" s="19">
        <v>3.3448275294871385E-3</v>
      </c>
      <c r="F16" s="18">
        <v>15.763318599220032</v>
      </c>
      <c r="G16" s="34">
        <v>3.2559094416982886E-3</v>
      </c>
      <c r="H16" s="18">
        <v>33.690383704277238</v>
      </c>
      <c r="I16" s="19">
        <v>4.2434814834849035E-3</v>
      </c>
      <c r="J16" s="18">
        <v>45.74226291653823</v>
      </c>
      <c r="K16" s="19">
        <v>5.7382425438955425E-3</v>
      </c>
      <c r="L16" s="18">
        <v>44.369995029042087</v>
      </c>
      <c r="M16" s="34">
        <v>5.5880052311788019E-3</v>
      </c>
      <c r="N16" s="18">
        <v>48.025968290967164</v>
      </c>
      <c r="O16" s="19">
        <v>3.7755707713868231E-3</v>
      </c>
      <c r="P16" s="18">
        <v>66.469357788392372</v>
      </c>
      <c r="Q16" s="19">
        <v>5.2072057503140907E-3</v>
      </c>
      <c r="R16" s="18">
        <v>64.475277054740587</v>
      </c>
      <c r="S16" s="34">
        <v>5.0892400763367304E-3</v>
      </c>
      <c r="T16" s="38">
        <v>64.733215317663664</v>
      </c>
      <c r="U16" s="19">
        <v>4.5267982799271946E-3</v>
      </c>
      <c r="V16" s="18">
        <v>84.660568923852026</v>
      </c>
      <c r="W16" s="19">
        <v>5.8993260110895051E-3</v>
      </c>
      <c r="X16" s="18">
        <v>82.120751856136465</v>
      </c>
      <c r="Y16" s="19">
        <v>5.7451397379421204E-3</v>
      </c>
    </row>
    <row r="17" spans="1:25" s="6" customFormat="1">
      <c r="A17" s="13" t="s">
        <v>0</v>
      </c>
      <c r="B17" s="14">
        <f>SUM(B5:B16)</f>
        <v>545.16303243146308</v>
      </c>
      <c r="C17" s="20">
        <v>0.11274663449439318</v>
      </c>
      <c r="D17" s="14">
        <f>SUM(D5:D16)</f>
        <v>568.36966611081857</v>
      </c>
      <c r="E17" s="20">
        <v>0.11698460189976351</v>
      </c>
      <c r="F17" s="14">
        <f>SUM(F5:F16)</f>
        <v>551.31857612749377</v>
      </c>
      <c r="G17" s="35">
        <v>0.11387471147642618</v>
      </c>
      <c r="H17" s="14">
        <f>SUM(H5:H16)</f>
        <v>1009.6933153949439</v>
      </c>
      <c r="I17" s="20">
        <v>0.12717619738278504</v>
      </c>
      <c r="J17" s="14">
        <f>SUM(J5:J16)</f>
        <v>1041.8431534505437</v>
      </c>
      <c r="K17" s="20">
        <v>0.13069639160844215</v>
      </c>
      <c r="L17" s="14">
        <f>SUM(L5:L16)</f>
        <v>1010.5878588470275</v>
      </c>
      <c r="M17" s="35">
        <v>0.12727452951271814</v>
      </c>
      <c r="N17" s="14">
        <f>SUM(N5:N16)</f>
        <v>1663.5594821047391</v>
      </c>
      <c r="O17" s="20">
        <v>0.13078104993209222</v>
      </c>
      <c r="P17" s="14">
        <f>SUM(P5:P16)</f>
        <v>1708.2521799980759</v>
      </c>
      <c r="Q17" s="20">
        <v>0.13382437969373528</v>
      </c>
      <c r="R17" s="14">
        <f>SUM(R5:R16)</f>
        <v>1657.0046145981339</v>
      </c>
      <c r="S17" s="35">
        <v>0.13079268017922674</v>
      </c>
      <c r="T17" s="39">
        <f>SUM(T5:T16)</f>
        <v>1846.9887451528118</v>
      </c>
      <c r="U17" s="20">
        <v>0.12916005227877497</v>
      </c>
      <c r="V17" s="14">
        <f>SUM(V5:V16)</f>
        <v>1897.8771137333165</v>
      </c>
      <c r="W17" s="20">
        <v>0.13224805792374075</v>
      </c>
      <c r="X17" s="14">
        <f>SUM(X5:X16)</f>
        <v>1840.9408003213168</v>
      </c>
      <c r="Y17" s="20">
        <v>0.12879158931293494</v>
      </c>
    </row>
    <row r="18" spans="1:25">
      <c r="A18" s="21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</row>
    <row r="19" spans="1:25">
      <c r="B19" s="1"/>
    </row>
  </sheetData>
  <mergeCells count="17">
    <mergeCell ref="V3:W3"/>
    <mergeCell ref="J3:K3"/>
    <mergeCell ref="L3:M3"/>
    <mergeCell ref="B1:Y1"/>
    <mergeCell ref="N2:S2"/>
    <mergeCell ref="N3:O3"/>
    <mergeCell ref="P3:Q3"/>
    <mergeCell ref="R3:S3"/>
    <mergeCell ref="X3:Y3"/>
    <mergeCell ref="B2:G2"/>
    <mergeCell ref="B3:C3"/>
    <mergeCell ref="D3:E3"/>
    <mergeCell ref="F3:G3"/>
    <mergeCell ref="H2:M2"/>
    <mergeCell ref="H3:I3"/>
    <mergeCell ref="T2:Y2"/>
    <mergeCell ref="T3:U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9"/>
  <sheetViews>
    <sheetView zoomScale="85" zoomScaleNormal="85" workbookViewId="0">
      <selection activeCell="A40" sqref="A40"/>
    </sheetView>
  </sheetViews>
  <sheetFormatPr defaultRowHeight="15"/>
  <cols>
    <col min="1" max="1" width="65.140625" bestFit="1" customWidth="1"/>
    <col min="2" max="31" width="13.7109375" customWidth="1"/>
  </cols>
  <sheetData>
    <row r="1" spans="1:36">
      <c r="B1" s="54" t="s">
        <v>44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3"/>
    </row>
    <row r="2" spans="1:36" s="5" customFormat="1" ht="15" customHeight="1">
      <c r="A2" s="17"/>
      <c r="B2" s="55" t="s">
        <v>16</v>
      </c>
      <c r="C2" s="56"/>
      <c r="D2" s="57"/>
      <c r="E2" s="57"/>
      <c r="F2" s="57"/>
      <c r="G2" s="58"/>
      <c r="H2" s="55" t="s">
        <v>17</v>
      </c>
      <c r="I2" s="56"/>
      <c r="J2" s="57"/>
      <c r="K2" s="57"/>
      <c r="L2" s="57"/>
      <c r="M2" s="58"/>
      <c r="N2" s="55" t="s">
        <v>18</v>
      </c>
      <c r="O2" s="56"/>
      <c r="P2" s="57"/>
      <c r="Q2" s="57"/>
      <c r="R2" s="57"/>
      <c r="S2" s="58"/>
      <c r="T2" s="55" t="s">
        <v>19</v>
      </c>
      <c r="U2" s="56"/>
      <c r="V2" s="57"/>
      <c r="W2" s="57"/>
      <c r="X2" s="57"/>
      <c r="Y2" s="58"/>
      <c r="Z2" s="59" t="s">
        <v>20</v>
      </c>
      <c r="AA2" s="56"/>
      <c r="AB2" s="57"/>
      <c r="AC2" s="57"/>
      <c r="AD2" s="57"/>
      <c r="AE2" s="60"/>
    </row>
    <row r="3" spans="1:36" s="5" customFormat="1" ht="15" customHeight="1">
      <c r="A3" s="17"/>
      <c r="B3" s="47">
        <v>2011</v>
      </c>
      <c r="C3" s="46"/>
      <c r="D3" s="47" t="s">
        <v>2</v>
      </c>
      <c r="E3" s="46"/>
      <c r="F3" s="47" t="s">
        <v>3</v>
      </c>
      <c r="G3" s="48"/>
      <c r="H3" s="47">
        <v>2011</v>
      </c>
      <c r="I3" s="46"/>
      <c r="J3" s="47" t="s">
        <v>2</v>
      </c>
      <c r="K3" s="46"/>
      <c r="L3" s="47" t="s">
        <v>3</v>
      </c>
      <c r="M3" s="48"/>
      <c r="N3" s="47">
        <v>2011</v>
      </c>
      <c r="O3" s="46"/>
      <c r="P3" s="47" t="s">
        <v>2</v>
      </c>
      <c r="Q3" s="46"/>
      <c r="R3" s="47" t="s">
        <v>3</v>
      </c>
      <c r="S3" s="48"/>
      <c r="T3" s="47">
        <v>2011</v>
      </c>
      <c r="U3" s="46"/>
      <c r="V3" s="47" t="s">
        <v>2</v>
      </c>
      <c r="W3" s="46"/>
      <c r="X3" s="47" t="s">
        <v>3</v>
      </c>
      <c r="Y3" s="48"/>
      <c r="Z3" s="61">
        <v>2011</v>
      </c>
      <c r="AA3" s="46"/>
      <c r="AB3" s="47" t="s">
        <v>2</v>
      </c>
      <c r="AC3" s="46"/>
      <c r="AD3" s="47" t="s">
        <v>3</v>
      </c>
      <c r="AE3" s="46"/>
    </row>
    <row r="4" spans="1:36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24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30" t="s">
        <v>11</v>
      </c>
      <c r="Z4" s="37" t="s">
        <v>10</v>
      </c>
      <c r="AA4" s="24" t="s">
        <v>11</v>
      </c>
      <c r="AB4" s="24" t="s">
        <v>10</v>
      </c>
      <c r="AC4" s="24" t="s">
        <v>11</v>
      </c>
      <c r="AD4" s="24" t="s">
        <v>10</v>
      </c>
      <c r="AE4" s="24" t="s">
        <v>11</v>
      </c>
    </row>
    <row r="5" spans="1:36">
      <c r="A5" s="10" t="s">
        <v>30</v>
      </c>
      <c r="B5" s="18">
        <v>248.65045003586931</v>
      </c>
      <c r="C5" s="19">
        <v>5.3097334782610243E-2</v>
      </c>
      <c r="D5" s="18">
        <v>248.65045003586931</v>
      </c>
      <c r="E5" s="19">
        <v>5.2869288127755092E-2</v>
      </c>
      <c r="F5" s="18">
        <v>241.1909365347932</v>
      </c>
      <c r="G5" s="34">
        <v>5.1489121226941305E-2</v>
      </c>
      <c r="H5" s="18">
        <v>303.56849788876701</v>
      </c>
      <c r="I5" s="19">
        <v>4.9697859013892697E-2</v>
      </c>
      <c r="J5" s="18">
        <v>303.56849788876701</v>
      </c>
      <c r="K5" s="19">
        <v>4.950966163147915E-2</v>
      </c>
      <c r="L5" s="18">
        <v>294.46144295210399</v>
      </c>
      <c r="M5" s="34">
        <v>4.8207254551163974E-2</v>
      </c>
      <c r="N5" s="18">
        <v>343.68239117445773</v>
      </c>
      <c r="O5" s="19">
        <v>4.6131425202506231E-2</v>
      </c>
      <c r="P5" s="18">
        <v>343.68239117445773</v>
      </c>
      <c r="Q5" s="19">
        <v>4.5944766279154572E-2</v>
      </c>
      <c r="R5" s="18">
        <v>333.37191943922392</v>
      </c>
      <c r="S5" s="34">
        <v>4.4736085395501647E-2</v>
      </c>
      <c r="T5" s="18">
        <v>392.79551822833332</v>
      </c>
      <c r="U5" s="19">
        <v>3.7368627186877411E-2</v>
      </c>
      <c r="V5" s="18">
        <v>392.79551822833332</v>
      </c>
      <c r="W5" s="19">
        <v>3.7228260650976591E-2</v>
      </c>
      <c r="X5" s="18">
        <v>381.01165268148333</v>
      </c>
      <c r="Y5" s="34">
        <v>3.6252257983919373E-2</v>
      </c>
      <c r="Z5" s="38">
        <v>480.87893838818081</v>
      </c>
      <c r="AA5" s="19">
        <v>2.9833509129908665E-2</v>
      </c>
      <c r="AB5" s="18">
        <v>480.87893838818081</v>
      </c>
      <c r="AC5" s="19">
        <v>2.9722428862188597E-2</v>
      </c>
      <c r="AD5" s="18">
        <v>466.45257023653534</v>
      </c>
      <c r="AE5" s="19">
        <v>2.8946161675895671E-2</v>
      </c>
      <c r="AF5" s="2"/>
      <c r="AH5" s="2"/>
      <c r="AJ5" s="2"/>
    </row>
    <row r="6" spans="1:36">
      <c r="A6" s="10" t="s">
        <v>31</v>
      </c>
      <c r="B6" s="18">
        <v>32.313756005353305</v>
      </c>
      <c r="C6" s="19">
        <v>6.9003467335462939E-3</v>
      </c>
      <c r="D6" s="18">
        <v>32.313756005353305</v>
      </c>
      <c r="E6" s="19">
        <v>6.8707105757924531E-3</v>
      </c>
      <c r="F6" s="18">
        <v>31.344343325192717</v>
      </c>
      <c r="G6" s="34">
        <v>6.6913488393744143E-3</v>
      </c>
      <c r="H6" s="18">
        <v>27.853522446621231</v>
      </c>
      <c r="I6" s="19">
        <v>4.5599607377564437E-3</v>
      </c>
      <c r="J6" s="18">
        <v>27.853522446621231</v>
      </c>
      <c r="K6" s="19">
        <v>4.5426929380607984E-3</v>
      </c>
      <c r="L6" s="18">
        <v>27.017916773222602</v>
      </c>
      <c r="M6" s="34">
        <v>4.4231923143185784E-3</v>
      </c>
      <c r="N6" s="18">
        <v>36.745547317722099</v>
      </c>
      <c r="O6" s="19">
        <v>4.9322412528030359E-3</v>
      </c>
      <c r="P6" s="18">
        <v>36.745547317722099</v>
      </c>
      <c r="Q6" s="19">
        <v>4.9122842096829197E-3</v>
      </c>
      <c r="R6" s="18">
        <v>35.643180898190451</v>
      </c>
      <c r="S6" s="34">
        <v>4.7830554748311861E-3</v>
      </c>
      <c r="T6" s="18">
        <v>50.503977177873892</v>
      </c>
      <c r="U6" s="19">
        <v>4.8046991552420457E-3</v>
      </c>
      <c r="V6" s="18">
        <v>50.503977177873892</v>
      </c>
      <c r="W6" s="19">
        <v>4.7866514230335755E-3</v>
      </c>
      <c r="X6" s="18">
        <v>48.988857862537671</v>
      </c>
      <c r="Y6" s="34">
        <v>4.6611611510342186E-3</v>
      </c>
      <c r="Z6" s="38">
        <v>81.405837804890652</v>
      </c>
      <c r="AA6" s="19">
        <v>5.0503808994429448E-3</v>
      </c>
      <c r="AB6" s="18">
        <v>81.405837804890652</v>
      </c>
      <c r="AC6" s="19">
        <v>5.0315766193310884E-3</v>
      </c>
      <c r="AD6" s="18">
        <v>78.963662670743943</v>
      </c>
      <c r="AE6" s="19">
        <v>4.9001658304276881E-3</v>
      </c>
      <c r="AF6" s="2"/>
      <c r="AH6" s="2"/>
      <c r="AJ6" s="2"/>
    </row>
    <row r="7" spans="1:36">
      <c r="A7" s="10" t="s">
        <v>32</v>
      </c>
      <c r="B7" s="18">
        <v>27.834635819704541</v>
      </c>
      <c r="C7" s="19">
        <v>5.9438660837238966E-3</v>
      </c>
      <c r="D7" s="18">
        <v>27.834635819704541</v>
      </c>
      <c r="E7" s="19">
        <v>5.9183378951085958E-3</v>
      </c>
      <c r="F7" s="18">
        <v>26.999596745113408</v>
      </c>
      <c r="G7" s="34">
        <v>5.7638381021300599E-3</v>
      </c>
      <c r="H7" s="18">
        <v>42.227064848352533</v>
      </c>
      <c r="I7" s="19">
        <v>6.9130846250485831E-3</v>
      </c>
      <c r="J7" s="18">
        <v>42.227064848352533</v>
      </c>
      <c r="K7" s="19">
        <v>6.8869059433779335E-3</v>
      </c>
      <c r="L7" s="18">
        <v>40.960252902901964</v>
      </c>
      <c r="M7" s="34">
        <v>6.7057381719460843E-3</v>
      </c>
      <c r="N7" s="18">
        <v>49.236633270263567</v>
      </c>
      <c r="O7" s="19">
        <v>6.6088811159877641E-3</v>
      </c>
      <c r="P7" s="18">
        <v>49.236633270263567</v>
      </c>
      <c r="Q7" s="19">
        <v>6.5821399817554234E-3</v>
      </c>
      <c r="R7" s="18">
        <v>47.759534272155676</v>
      </c>
      <c r="S7" s="34">
        <v>6.4089819179808175E-3</v>
      </c>
      <c r="T7" s="18">
        <v>98.719363340104096</v>
      </c>
      <c r="U7" s="19">
        <v>9.3916730552862648E-3</v>
      </c>
      <c r="V7" s="18">
        <v>98.719363340104096</v>
      </c>
      <c r="W7" s="19">
        <v>9.35639542502998E-3</v>
      </c>
      <c r="X7" s="18">
        <v>95.757782439900993</v>
      </c>
      <c r="Y7" s="34">
        <v>9.1111014808813555E-3</v>
      </c>
      <c r="Z7" s="38">
        <v>176.60329448075308</v>
      </c>
      <c r="AA7" s="19">
        <v>1.0956387518079314E-2</v>
      </c>
      <c r="AB7" s="18">
        <v>176.60329448075308</v>
      </c>
      <c r="AC7" s="19">
        <v>1.0915593173255394E-2</v>
      </c>
      <c r="AD7" s="18">
        <v>171.30519564633053</v>
      </c>
      <c r="AE7" s="19">
        <v>1.0630508234921145E-2</v>
      </c>
      <c r="AF7" s="2"/>
      <c r="AH7" s="2"/>
      <c r="AJ7" s="2"/>
    </row>
    <row r="8" spans="1:36">
      <c r="A8" s="10" t="s">
        <v>33</v>
      </c>
      <c r="B8" s="18">
        <v>120.44965872889078</v>
      </c>
      <c r="C8" s="19">
        <v>2.5721070897142834E-2</v>
      </c>
      <c r="D8" s="18">
        <v>120.44965872889078</v>
      </c>
      <c r="E8" s="19">
        <v>2.5610601996935309E-2</v>
      </c>
      <c r="F8" s="18">
        <v>116.83616896702405</v>
      </c>
      <c r="G8" s="34">
        <v>2.4942030384987896E-2</v>
      </c>
      <c r="H8" s="18">
        <v>157.30861882197502</v>
      </c>
      <c r="I8" s="19">
        <v>2.5753336114438734E-2</v>
      </c>
      <c r="J8" s="18">
        <v>157.30861882197502</v>
      </c>
      <c r="K8" s="19">
        <v>2.5655812588449435E-2</v>
      </c>
      <c r="L8" s="18">
        <v>152.58936025731575</v>
      </c>
      <c r="M8" s="34">
        <v>2.4980907714020031E-2</v>
      </c>
      <c r="N8" s="18">
        <v>175.75708016366323</v>
      </c>
      <c r="O8" s="19">
        <v>2.3591329685742415E-2</v>
      </c>
      <c r="P8" s="18">
        <v>175.75708016366323</v>
      </c>
      <c r="Q8" s="19">
        <v>2.3495873449993265E-2</v>
      </c>
      <c r="R8" s="18">
        <v>170.48436775875334</v>
      </c>
      <c r="S8" s="34">
        <v>2.2877761412787849E-2</v>
      </c>
      <c r="T8" s="18">
        <v>208.55512806083004</v>
      </c>
      <c r="U8" s="19">
        <v>1.9840905679291108E-2</v>
      </c>
      <c r="V8" s="18">
        <v>208.55512806083004</v>
      </c>
      <c r="W8" s="19">
        <v>1.9766377942818228E-2</v>
      </c>
      <c r="X8" s="18">
        <v>202.29847421900513</v>
      </c>
      <c r="Y8" s="34">
        <v>1.9248168462898691E-2</v>
      </c>
      <c r="Z8" s="38">
        <v>297.38636527541229</v>
      </c>
      <c r="AA8" s="19">
        <v>1.844971392028931E-2</v>
      </c>
      <c r="AB8" s="18">
        <v>297.38636527541229</v>
      </c>
      <c r="AC8" s="19">
        <v>1.8381019381115245E-2</v>
      </c>
      <c r="AD8" s="18">
        <v>288.46477431714993</v>
      </c>
      <c r="AE8" s="19">
        <v>1.7900958270957258E-2</v>
      </c>
      <c r="AF8" s="2"/>
      <c r="AH8" s="2"/>
      <c r="AJ8" s="2"/>
    </row>
    <row r="9" spans="1:36">
      <c r="A9" s="10" t="s">
        <v>34</v>
      </c>
      <c r="B9" s="18">
        <v>14.717677738564886</v>
      </c>
      <c r="C9" s="19">
        <v>3.1428435460077314E-3</v>
      </c>
      <c r="D9" s="18">
        <v>14.717677738564886</v>
      </c>
      <c r="E9" s="19">
        <v>3.1293454116788706E-3</v>
      </c>
      <c r="F9" s="18">
        <v>14.276147406407938</v>
      </c>
      <c r="G9" s="34">
        <v>3.0476530130981289E-3</v>
      </c>
      <c r="H9" s="18">
        <v>30.531484146443859</v>
      </c>
      <c r="I9" s="19">
        <v>4.9983756718750549E-3</v>
      </c>
      <c r="J9" s="18">
        <v>30.531484146443859</v>
      </c>
      <c r="K9" s="19">
        <v>4.9794476690107163E-3</v>
      </c>
      <c r="L9" s="18">
        <v>29.615539622050534</v>
      </c>
      <c r="M9" s="34">
        <v>4.8484577230795351E-3</v>
      </c>
      <c r="N9" s="18">
        <v>44.164942863208331</v>
      </c>
      <c r="O9" s="19">
        <v>5.928123786920609E-3</v>
      </c>
      <c r="P9" s="18">
        <v>44.164942863208331</v>
      </c>
      <c r="Q9" s="19">
        <v>5.9041371617794061E-3</v>
      </c>
      <c r="R9" s="18">
        <v>42.83999457731209</v>
      </c>
      <c r="S9" s="34">
        <v>5.7488154940501862E-3</v>
      </c>
      <c r="T9" s="18">
        <v>70.040048677067517</v>
      </c>
      <c r="U9" s="19">
        <v>6.6632645885807617E-3</v>
      </c>
      <c r="V9" s="18">
        <v>70.040048677067517</v>
      </c>
      <c r="W9" s="19">
        <v>6.6382355886281455E-3</v>
      </c>
      <c r="X9" s="18">
        <v>67.938847216755491</v>
      </c>
      <c r="Y9" s="34">
        <v>6.4642028638710932E-3</v>
      </c>
      <c r="Z9" s="38">
        <v>154.37406409189856</v>
      </c>
      <c r="AA9" s="19">
        <v>9.5772962441308639E-3</v>
      </c>
      <c r="AB9" s="18">
        <v>154.37406409189856</v>
      </c>
      <c r="AC9" s="19">
        <v>9.5416367236165322E-3</v>
      </c>
      <c r="AD9" s="18">
        <v>149.7428421691416</v>
      </c>
      <c r="AE9" s="19">
        <v>9.2924357068889362E-3</v>
      </c>
      <c r="AF9" s="2"/>
      <c r="AH9" s="2"/>
      <c r="AJ9" s="2"/>
    </row>
    <row r="10" spans="1:36">
      <c r="A10" s="10" t="s">
        <v>35</v>
      </c>
      <c r="B10" s="18">
        <v>10.371288453771246</v>
      </c>
      <c r="C10" s="19">
        <v>2.2147065290952501E-3</v>
      </c>
      <c r="D10" s="18">
        <v>19.64413995307903</v>
      </c>
      <c r="E10" s="19">
        <v>4.1768341664029183E-3</v>
      </c>
      <c r="F10" s="18">
        <v>19.054815754486661</v>
      </c>
      <c r="G10" s="34">
        <v>4.0677967938412274E-3</v>
      </c>
      <c r="H10" s="18">
        <v>13.200180136779236</v>
      </c>
      <c r="I10" s="19">
        <v>2.1610301989767699E-3</v>
      </c>
      <c r="J10" s="18">
        <v>25.002311638382348</v>
      </c>
      <c r="K10" s="19">
        <v>4.0776826246136906E-3</v>
      </c>
      <c r="L10" s="18">
        <v>24.252242289230878</v>
      </c>
      <c r="M10" s="34">
        <v>3.9704146177930114E-3</v>
      </c>
      <c r="N10" s="18">
        <v>14.820122800139368</v>
      </c>
      <c r="O10" s="19">
        <v>1.9892592812517551E-3</v>
      </c>
      <c r="P10" s="18">
        <v>28.070626683022599</v>
      </c>
      <c r="Q10" s="19">
        <v>3.752587899117023E-3</v>
      </c>
      <c r="R10" s="18">
        <v>27.228507882531922</v>
      </c>
      <c r="S10" s="34">
        <v>3.6538675959092155E-3</v>
      </c>
      <c r="T10" s="18">
        <v>15.009125755540705</v>
      </c>
      <c r="U10" s="19">
        <v>1.427894155436174E-3</v>
      </c>
      <c r="V10" s="18">
        <v>28.428615039435474</v>
      </c>
      <c r="W10" s="19">
        <v>2.6943990995822813E-3</v>
      </c>
      <c r="X10" s="18">
        <v>27.575756588252407</v>
      </c>
      <c r="Y10" s="34">
        <v>2.6237608086354309E-3</v>
      </c>
      <c r="Z10" s="38">
        <v>15.759552067434496</v>
      </c>
      <c r="AA10" s="19">
        <v>9.7771539353122528E-4</v>
      </c>
      <c r="AB10" s="18">
        <v>29.849989014426423</v>
      </c>
      <c r="AC10" s="19">
        <v>1.844984473622783E-3</v>
      </c>
      <c r="AD10" s="18">
        <v>28.954489343993632</v>
      </c>
      <c r="AE10" s="19">
        <v>1.7967986099191857E-3</v>
      </c>
      <c r="AF10" s="2"/>
      <c r="AH10" s="2"/>
      <c r="AJ10" s="2"/>
    </row>
    <row r="11" spans="1:36">
      <c r="A11" s="10" t="s">
        <v>36</v>
      </c>
      <c r="B11" s="18">
        <v>47.962832555285594</v>
      </c>
      <c r="C11" s="19">
        <v>1.0242083120874707E-2</v>
      </c>
      <c r="D11" s="18">
        <v>50.495833003193091</v>
      </c>
      <c r="E11" s="19">
        <v>1.0736673687546928E-2</v>
      </c>
      <c r="F11" s="18">
        <v>48.980958013097293</v>
      </c>
      <c r="G11" s="34">
        <v>1.0456389950558019E-2</v>
      </c>
      <c r="H11" s="18">
        <v>56.898570024089423</v>
      </c>
      <c r="I11" s="19">
        <v>9.3149886461059324E-3</v>
      </c>
      <c r="J11" s="18">
        <v>59.475109044048182</v>
      </c>
      <c r="K11" s="19">
        <v>9.6999278408166807E-3</v>
      </c>
      <c r="L11" s="18">
        <v>57.690855772726735</v>
      </c>
      <c r="M11" s="34">
        <v>9.4447603789087307E-3</v>
      </c>
      <c r="N11" s="18">
        <v>89.298273997466396</v>
      </c>
      <c r="O11" s="19">
        <v>1.1986231338619665E-2</v>
      </c>
      <c r="P11" s="18">
        <v>92.732822997368942</v>
      </c>
      <c r="Q11" s="19">
        <v>1.2396875686475293E-2</v>
      </c>
      <c r="R11" s="18">
        <v>89.950838307447896</v>
      </c>
      <c r="S11" s="34">
        <v>1.2070747862291269E-2</v>
      </c>
      <c r="T11" s="18">
        <v>198.26217522131819</v>
      </c>
      <c r="U11" s="19">
        <v>1.8861684941114967E-2</v>
      </c>
      <c r="V11" s="18">
        <v>202.83745618796399</v>
      </c>
      <c r="W11" s="19">
        <v>1.9224470082565913E-2</v>
      </c>
      <c r="X11" s="18">
        <v>196.75233250232506</v>
      </c>
      <c r="Y11" s="34">
        <v>1.8720467646103606E-2</v>
      </c>
      <c r="Z11" s="38">
        <v>401.20858724763752</v>
      </c>
      <c r="AA11" s="19">
        <v>2.4890797028394748E-2</v>
      </c>
      <c r="AB11" s="18">
        <v>409.76994203827752</v>
      </c>
      <c r="AC11" s="19">
        <v>2.5327285060391398E-2</v>
      </c>
      <c r="AD11" s="18">
        <v>397.47684377712915</v>
      </c>
      <c r="AE11" s="19">
        <v>2.4665806807674297E-2</v>
      </c>
      <c r="AF11" s="2"/>
      <c r="AH11" s="2"/>
      <c r="AJ11" s="2"/>
    </row>
    <row r="12" spans="1:36">
      <c r="A12" s="10" t="s">
        <v>37</v>
      </c>
      <c r="B12" s="18">
        <v>47.667619302286106</v>
      </c>
      <c r="C12" s="19">
        <v>1.0179042668205041E-2</v>
      </c>
      <c r="D12" s="18">
        <v>47.667619302286106</v>
      </c>
      <c r="E12" s="19">
        <v>1.0135324906482803E-2</v>
      </c>
      <c r="F12" s="18">
        <v>46.237590723217515</v>
      </c>
      <c r="G12" s="34">
        <v>9.8707395401900141E-3</v>
      </c>
      <c r="H12" s="18">
        <v>58.146757308498984</v>
      </c>
      <c r="I12" s="19">
        <v>9.519332101091996E-3</v>
      </c>
      <c r="J12" s="18">
        <v>58.146757308498984</v>
      </c>
      <c r="K12" s="19">
        <v>9.4832840012482982E-3</v>
      </c>
      <c r="L12" s="18">
        <v>56.402354589244013</v>
      </c>
      <c r="M12" s="34">
        <v>9.2338155980949965E-3</v>
      </c>
      <c r="N12" s="18">
        <v>72.34279262743938</v>
      </c>
      <c r="O12" s="19">
        <v>9.7103494759470908E-3</v>
      </c>
      <c r="P12" s="18">
        <v>72.34279262743938</v>
      </c>
      <c r="Q12" s="19">
        <v>9.671059049289079E-3</v>
      </c>
      <c r="R12" s="18">
        <v>70.172508848616218</v>
      </c>
      <c r="S12" s="34">
        <v>9.4166399904014597E-3</v>
      </c>
      <c r="T12" s="18">
        <v>105.13126326578504</v>
      </c>
      <c r="U12" s="19">
        <v>1.0001669571954908E-2</v>
      </c>
      <c r="V12" s="18">
        <v>105.13126326578504</v>
      </c>
      <c r="W12" s="19">
        <v>9.9641006319984276E-3</v>
      </c>
      <c r="X12" s="18">
        <v>101.9773253678115</v>
      </c>
      <c r="Y12" s="34">
        <v>9.702874654163177E-3</v>
      </c>
      <c r="Z12" s="38">
        <v>151.08243010751895</v>
      </c>
      <c r="AA12" s="19">
        <v>9.3730847790697014E-3</v>
      </c>
      <c r="AB12" s="18">
        <v>151.08243010751895</v>
      </c>
      <c r="AC12" s="19">
        <v>9.3381856070652199E-3</v>
      </c>
      <c r="AD12" s="18">
        <v>146.54995720429338</v>
      </c>
      <c r="AE12" s="19">
        <v>9.0942981677214138E-3</v>
      </c>
      <c r="AF12" s="2"/>
      <c r="AH12" s="2"/>
      <c r="AJ12" s="2"/>
    </row>
    <row r="13" spans="1:36">
      <c r="A13" s="10" t="s">
        <v>38</v>
      </c>
      <c r="B13" s="18">
        <v>22.558932041616394</v>
      </c>
      <c r="C13" s="19">
        <v>4.8172813151114999E-3</v>
      </c>
      <c r="D13" s="18">
        <v>24.807775813515487</v>
      </c>
      <c r="E13" s="19">
        <v>5.274751954417547E-3</v>
      </c>
      <c r="F13" s="18">
        <v>24.063542539110017</v>
      </c>
      <c r="G13" s="34">
        <v>5.1370531444790016E-3</v>
      </c>
      <c r="H13" s="18">
        <v>27.007097176171339</v>
      </c>
      <c r="I13" s="19">
        <v>4.4213906158591838E-3</v>
      </c>
      <c r="J13" s="18">
        <v>29.626142627158462</v>
      </c>
      <c r="K13" s="19">
        <v>4.831793506630622E-3</v>
      </c>
      <c r="L13" s="18">
        <v>28.737358348343708</v>
      </c>
      <c r="M13" s="34">
        <v>4.7046877687546961E-3</v>
      </c>
      <c r="N13" s="18">
        <v>39.985926715807054</v>
      </c>
      <c r="O13" s="19">
        <v>5.3671873648795734E-3</v>
      </c>
      <c r="P13" s="18">
        <v>43.984949587373301</v>
      </c>
      <c r="Q13" s="19">
        <v>5.8800749776162899E-3</v>
      </c>
      <c r="R13" s="18">
        <v>42.665401099752103</v>
      </c>
      <c r="S13" s="34">
        <v>5.7253863200070945E-3</v>
      </c>
      <c r="T13" s="18">
        <v>84.241509370040148</v>
      </c>
      <c r="U13" s="19">
        <v>8.0143214757326577E-3</v>
      </c>
      <c r="V13" s="18">
        <v>89.449833895853672</v>
      </c>
      <c r="W13" s="19">
        <v>8.4778506294606593E-3</v>
      </c>
      <c r="X13" s="18">
        <v>86.766338878978075</v>
      </c>
      <c r="Y13" s="34">
        <v>8.2555892430681895E-3</v>
      </c>
      <c r="Z13" s="38">
        <v>136.85533452953467</v>
      </c>
      <c r="AA13" s="19">
        <v>8.4904422843899863E-3</v>
      </c>
      <c r="AB13" s="18">
        <v>146.7289119486646</v>
      </c>
      <c r="AC13" s="19">
        <v>9.0691009717295355E-3</v>
      </c>
      <c r="AD13" s="18">
        <v>142.32704459020468</v>
      </c>
      <c r="AE13" s="19">
        <v>8.8322412747588452E-3</v>
      </c>
      <c r="AF13" s="2"/>
      <c r="AH13" s="2"/>
      <c r="AJ13" s="2"/>
    </row>
    <row r="14" spans="1:36">
      <c r="A14" s="10" t="s">
        <v>39</v>
      </c>
      <c r="B14" s="18">
        <v>0</v>
      </c>
      <c r="C14" s="19">
        <v>0</v>
      </c>
      <c r="D14" s="18">
        <v>0</v>
      </c>
      <c r="E14" s="19">
        <v>0</v>
      </c>
      <c r="F14" s="18">
        <v>0</v>
      </c>
      <c r="G14" s="34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34">
        <v>0</v>
      </c>
      <c r="N14" s="18">
        <v>0</v>
      </c>
      <c r="O14" s="19">
        <v>0</v>
      </c>
      <c r="P14" s="18">
        <v>0</v>
      </c>
      <c r="Q14" s="19">
        <v>0</v>
      </c>
      <c r="R14" s="18">
        <v>0</v>
      </c>
      <c r="S14" s="34">
        <v>0</v>
      </c>
      <c r="T14" s="18">
        <v>0</v>
      </c>
      <c r="U14" s="19">
        <v>0</v>
      </c>
      <c r="V14" s="18">
        <v>0</v>
      </c>
      <c r="W14" s="19">
        <v>0</v>
      </c>
      <c r="X14" s="18">
        <v>0</v>
      </c>
      <c r="Y14" s="34">
        <v>0</v>
      </c>
      <c r="Z14" s="38">
        <v>0</v>
      </c>
      <c r="AA14" s="19">
        <v>0</v>
      </c>
      <c r="AB14" s="18">
        <v>0</v>
      </c>
      <c r="AC14" s="19">
        <v>0</v>
      </c>
      <c r="AD14" s="18">
        <v>0</v>
      </c>
      <c r="AE14" s="19">
        <v>0</v>
      </c>
      <c r="AF14" s="2"/>
      <c r="AH14" s="2"/>
      <c r="AJ14" s="2"/>
    </row>
    <row r="15" spans="1:36">
      <c r="A15" s="10" t="s">
        <v>40</v>
      </c>
      <c r="B15" s="18">
        <v>21.950295450752868</v>
      </c>
      <c r="C15" s="19">
        <v>4.6873117903374036E-3</v>
      </c>
      <c r="D15" s="18">
        <v>22.451929626566475</v>
      </c>
      <c r="E15" s="19">
        <v>4.773840289771401E-3</v>
      </c>
      <c r="F15" s="18">
        <v>21.778371737769483</v>
      </c>
      <c r="G15" s="34">
        <v>4.6492179127537161E-3</v>
      </c>
      <c r="H15" s="18">
        <v>19.537925811704568</v>
      </c>
      <c r="I15" s="19">
        <v>3.198596327244002E-3</v>
      </c>
      <c r="J15" s="18">
        <v>19.537925811704568</v>
      </c>
      <c r="K15" s="19">
        <v>3.18648378420635E-3</v>
      </c>
      <c r="L15" s="18">
        <v>18.951788037353428</v>
      </c>
      <c r="M15" s="34">
        <v>3.1026597606702826E-3</v>
      </c>
      <c r="N15" s="18">
        <v>25.848731016535051</v>
      </c>
      <c r="O15" s="19">
        <v>3.4695952777624032E-3</v>
      </c>
      <c r="P15" s="18">
        <v>26.651562191636845</v>
      </c>
      <c r="Q15" s="19">
        <v>3.5628819727558723E-3</v>
      </c>
      <c r="R15" s="18">
        <v>25.852015325887741</v>
      </c>
      <c r="S15" s="34">
        <v>3.469152312558745E-3</v>
      </c>
      <c r="T15" s="18">
        <v>62.487140854354323</v>
      </c>
      <c r="U15" s="19">
        <v>5.9447182113796055E-3</v>
      </c>
      <c r="V15" s="18">
        <v>64.713403362525654</v>
      </c>
      <c r="W15" s="19">
        <v>6.1333883310537999E-3</v>
      </c>
      <c r="X15" s="18">
        <v>62.772001261649891</v>
      </c>
      <c r="Y15" s="34">
        <v>5.9725910425280724E-3</v>
      </c>
      <c r="Z15" s="38">
        <v>116.0123645099938</v>
      </c>
      <c r="AA15" s="19">
        <v>7.1973539689469982E-3</v>
      </c>
      <c r="AB15" s="18">
        <v>117.79095128296933</v>
      </c>
      <c r="AC15" s="19">
        <v>7.2804876459185508E-3</v>
      </c>
      <c r="AD15" s="18">
        <v>114.25722274448022</v>
      </c>
      <c r="AE15" s="19">
        <v>7.090341555034056E-3</v>
      </c>
      <c r="AF15" s="2"/>
      <c r="AH15" s="2"/>
      <c r="AJ15" s="2"/>
    </row>
    <row r="16" spans="1:36">
      <c r="A16" s="10" t="s">
        <v>41</v>
      </c>
      <c r="B16" s="18">
        <v>12.269578199852688</v>
      </c>
      <c r="C16" s="19">
        <v>2.6200712736494723E-3</v>
      </c>
      <c r="D16" s="18">
        <v>17.912569295337594</v>
      </c>
      <c r="E16" s="19">
        <v>3.80865905147957E-3</v>
      </c>
      <c r="F16" s="18">
        <v>17.375192216477465</v>
      </c>
      <c r="G16" s="34">
        <v>3.7092329887220251E-3</v>
      </c>
      <c r="H16" s="18">
        <v>15.865765116653533</v>
      </c>
      <c r="I16" s="19">
        <v>2.5974189133547805E-3</v>
      </c>
      <c r="J16" s="18">
        <v>22.087002677248297</v>
      </c>
      <c r="K16" s="19">
        <v>3.6022184008197805E-3</v>
      </c>
      <c r="L16" s="18">
        <v>21.424392596930844</v>
      </c>
      <c r="M16" s="34">
        <v>3.5074580127365316E-3</v>
      </c>
      <c r="N16" s="18">
        <v>23.492512090913468</v>
      </c>
      <c r="O16" s="19">
        <v>3.1533272933696086E-3</v>
      </c>
      <c r="P16" s="18">
        <v>32.2728659753245</v>
      </c>
      <c r="Q16" s="19">
        <v>4.3143591946265608E-3</v>
      </c>
      <c r="R16" s="18">
        <v>31.304679996064756</v>
      </c>
      <c r="S16" s="34">
        <v>4.2008602282356203E-3</v>
      </c>
      <c r="T16" s="18">
        <v>41.027122133466399</v>
      </c>
      <c r="U16" s="19">
        <v>3.9031179339087583E-3</v>
      </c>
      <c r="V16" s="18">
        <v>55.230150623239446</v>
      </c>
      <c r="W16" s="19">
        <v>5.2345873304985736E-3</v>
      </c>
      <c r="X16" s="18">
        <v>53.573246104542271</v>
      </c>
      <c r="Y16" s="34">
        <v>5.0973536508644845E-3</v>
      </c>
      <c r="Z16" s="38">
        <v>78.331705102168826</v>
      </c>
      <c r="AA16" s="19">
        <v>4.8596631142960121E-3</v>
      </c>
      <c r="AB16" s="18">
        <v>104.26762083833843</v>
      </c>
      <c r="AC16" s="19">
        <v>6.444630229356158E-3</v>
      </c>
      <c r="AD16" s="18">
        <v>101.13959221318829</v>
      </c>
      <c r="AE16" s="19">
        <v>6.2763144097427465E-3</v>
      </c>
      <c r="AF16" s="2"/>
      <c r="AH16" s="2"/>
      <c r="AJ16" s="2"/>
    </row>
    <row r="17" spans="1:31" s="6" customFormat="1">
      <c r="A17" s="13" t="s">
        <v>0</v>
      </c>
      <c r="B17" s="14">
        <f>SUM(B5:B16)</f>
        <v>606.74672433194769</v>
      </c>
      <c r="C17" s="20">
        <v>0.12956595874030435</v>
      </c>
      <c r="D17" s="14">
        <f>SUM(D5:D16)</f>
        <v>626.94604532236053</v>
      </c>
      <c r="E17" s="20">
        <v>0.13330436806337148</v>
      </c>
      <c r="F17" s="14">
        <f>SUM(F5:F16)</f>
        <v>608.13766396268966</v>
      </c>
      <c r="G17" s="35">
        <v>0.1298244218970758</v>
      </c>
      <c r="H17" s="14">
        <f>SUM(H5:H16)</f>
        <v>752.14548372605668</v>
      </c>
      <c r="I17" s="20">
        <v>0.12313537296564417</v>
      </c>
      <c r="J17" s="14">
        <f>SUM(J5:J16)</f>
        <v>775.3644372592006</v>
      </c>
      <c r="K17" s="20">
        <v>0.12645591092871347</v>
      </c>
      <c r="L17" s="14">
        <f>SUM(L5:L16)</f>
        <v>752.10350414142454</v>
      </c>
      <c r="M17" s="35">
        <v>0.12312934661148647</v>
      </c>
      <c r="N17" s="14">
        <f>SUM(N5:N16)</f>
        <v>915.37495403761568</v>
      </c>
      <c r="O17" s="20">
        <v>0.12286795107579015</v>
      </c>
      <c r="P17" s="14">
        <f>SUM(P5:P16)</f>
        <v>945.6422148514805</v>
      </c>
      <c r="Q17" s="20">
        <v>0.1264170398622457</v>
      </c>
      <c r="R17" s="14">
        <f>SUM(R5:R16)</f>
        <v>917.27294840593618</v>
      </c>
      <c r="S17" s="35">
        <v>0.12309135400455509</v>
      </c>
      <c r="T17" s="14">
        <f>SUM(T5:T16)</f>
        <v>1326.7723720847137</v>
      </c>
      <c r="U17" s="20">
        <v>0.12622257595480466</v>
      </c>
      <c r="V17" s="14">
        <f>SUM(V5:V16)</f>
        <v>1366.4047578590123</v>
      </c>
      <c r="W17" s="20">
        <v>0.12950471713564618</v>
      </c>
      <c r="X17" s="14">
        <f>SUM(X5:X16)</f>
        <v>1325.4126151232417</v>
      </c>
      <c r="Y17" s="35">
        <v>0.12610952898796768</v>
      </c>
      <c r="Z17" s="39">
        <f>SUM(Z5:Z16)</f>
        <v>2089.898473605424</v>
      </c>
      <c r="AA17" s="20">
        <v>0.12965634428047978</v>
      </c>
      <c r="AB17" s="14">
        <f>SUM(AB5:AB16)</f>
        <v>2150.1383452713312</v>
      </c>
      <c r="AC17" s="20">
        <v>0.13289692874759054</v>
      </c>
      <c r="AD17" s="14">
        <f>SUM(AD5:AD16)</f>
        <v>2085.6341949131906</v>
      </c>
      <c r="AE17" s="20">
        <v>0.12942603054394125</v>
      </c>
    </row>
    <row r="18" spans="1:31">
      <c r="A18" s="21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</row>
    <row r="19" spans="1:31"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</row>
  </sheetData>
  <mergeCells count="21">
    <mergeCell ref="B1:AE1"/>
    <mergeCell ref="AD3:AE3"/>
    <mergeCell ref="Z2:AE2"/>
    <mergeCell ref="V3:W3"/>
    <mergeCell ref="X3:Y3"/>
    <mergeCell ref="T2:Y2"/>
    <mergeCell ref="Z3:AA3"/>
    <mergeCell ref="AB3:AC3"/>
    <mergeCell ref="T3:U3"/>
    <mergeCell ref="B3:C3"/>
    <mergeCell ref="D3:E3"/>
    <mergeCell ref="F3:G3"/>
    <mergeCell ref="H2:M2"/>
    <mergeCell ref="H3:I3"/>
    <mergeCell ref="J3:K3"/>
    <mergeCell ref="L3:M3"/>
    <mergeCell ref="B2:G2"/>
    <mergeCell ref="N3:O3"/>
    <mergeCell ref="P3:Q3"/>
    <mergeCell ref="R3:S3"/>
    <mergeCell ref="N2:S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9"/>
  <sheetViews>
    <sheetView zoomScale="85" zoomScaleNormal="85" workbookViewId="0">
      <selection activeCell="A41" sqref="A41"/>
    </sheetView>
  </sheetViews>
  <sheetFormatPr defaultRowHeight="15"/>
  <cols>
    <col min="1" max="1" width="65.140625" bestFit="1" customWidth="1"/>
    <col min="2" max="31" width="13.85546875" customWidth="1"/>
    <col min="32" max="37" width="13.5703125" customWidth="1"/>
  </cols>
  <sheetData>
    <row r="1" spans="1:44">
      <c r="B1" s="54" t="s">
        <v>46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2"/>
      <c r="AI1" s="52"/>
      <c r="AJ1" s="52"/>
      <c r="AK1" s="53"/>
    </row>
    <row r="2" spans="1:44">
      <c r="A2" s="17"/>
      <c r="B2" s="55" t="s">
        <v>45</v>
      </c>
      <c r="C2" s="56"/>
      <c r="D2" s="57"/>
      <c r="E2" s="57"/>
      <c r="F2" s="57"/>
      <c r="G2" s="58"/>
      <c r="H2" s="55" t="s">
        <v>21</v>
      </c>
      <c r="I2" s="56"/>
      <c r="J2" s="57"/>
      <c r="K2" s="57"/>
      <c r="L2" s="57"/>
      <c r="M2" s="58"/>
      <c r="N2" s="55" t="s">
        <v>22</v>
      </c>
      <c r="O2" s="56"/>
      <c r="P2" s="57"/>
      <c r="Q2" s="57"/>
      <c r="R2" s="57"/>
      <c r="S2" s="58"/>
      <c r="T2" s="55" t="s">
        <v>23</v>
      </c>
      <c r="U2" s="56"/>
      <c r="V2" s="57"/>
      <c r="W2" s="57"/>
      <c r="X2" s="57"/>
      <c r="Y2" s="58"/>
      <c r="Z2" s="55" t="s">
        <v>24</v>
      </c>
      <c r="AA2" s="56"/>
      <c r="AB2" s="57"/>
      <c r="AC2" s="57"/>
      <c r="AD2" s="57"/>
      <c r="AE2" s="58"/>
      <c r="AF2" s="59" t="s">
        <v>25</v>
      </c>
      <c r="AG2" s="56"/>
      <c r="AH2" s="57"/>
      <c r="AI2" s="57"/>
      <c r="AJ2" s="57"/>
      <c r="AK2" s="60"/>
    </row>
    <row r="3" spans="1:44" ht="15" customHeight="1">
      <c r="A3" s="17"/>
      <c r="B3" s="47">
        <v>2011</v>
      </c>
      <c r="C3" s="46"/>
      <c r="D3" s="47" t="s">
        <v>2</v>
      </c>
      <c r="E3" s="46"/>
      <c r="F3" s="47" t="s">
        <v>3</v>
      </c>
      <c r="G3" s="48"/>
      <c r="H3" s="47">
        <v>2011</v>
      </c>
      <c r="I3" s="46"/>
      <c r="J3" s="47" t="s">
        <v>2</v>
      </c>
      <c r="K3" s="46"/>
      <c r="L3" s="47" t="s">
        <v>3</v>
      </c>
      <c r="M3" s="48"/>
      <c r="N3" s="47">
        <v>2011</v>
      </c>
      <c r="O3" s="46"/>
      <c r="P3" s="47" t="s">
        <v>2</v>
      </c>
      <c r="Q3" s="46"/>
      <c r="R3" s="47" t="s">
        <v>3</v>
      </c>
      <c r="S3" s="48"/>
      <c r="T3" s="47">
        <v>2011</v>
      </c>
      <c r="U3" s="46"/>
      <c r="V3" s="47" t="s">
        <v>2</v>
      </c>
      <c r="W3" s="46"/>
      <c r="X3" s="47" t="s">
        <v>3</v>
      </c>
      <c r="Y3" s="48"/>
      <c r="Z3" s="47">
        <v>2011</v>
      </c>
      <c r="AA3" s="46"/>
      <c r="AB3" s="47" t="s">
        <v>2</v>
      </c>
      <c r="AC3" s="46"/>
      <c r="AD3" s="47" t="s">
        <v>3</v>
      </c>
      <c r="AE3" s="48"/>
      <c r="AF3" s="61">
        <v>2011</v>
      </c>
      <c r="AG3" s="46"/>
      <c r="AH3" s="47" t="s">
        <v>2</v>
      </c>
      <c r="AI3" s="46"/>
      <c r="AJ3" s="47" t="s">
        <v>3</v>
      </c>
      <c r="AK3" s="46"/>
    </row>
    <row r="4" spans="1:44" s="5" customFormat="1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24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30" t="s">
        <v>11</v>
      </c>
      <c r="Z4" s="24" t="s">
        <v>10</v>
      </c>
      <c r="AA4" s="24" t="s">
        <v>11</v>
      </c>
      <c r="AB4" s="24" t="s">
        <v>10</v>
      </c>
      <c r="AC4" s="24" t="s">
        <v>11</v>
      </c>
      <c r="AD4" s="24" t="s">
        <v>10</v>
      </c>
      <c r="AE4" s="30" t="s">
        <v>11</v>
      </c>
      <c r="AF4" s="37" t="s">
        <v>10</v>
      </c>
      <c r="AG4" s="24" t="s">
        <v>11</v>
      </c>
      <c r="AH4" s="24" t="s">
        <v>10</v>
      </c>
      <c r="AI4" s="24" t="s">
        <v>11</v>
      </c>
      <c r="AJ4" s="24" t="s">
        <v>10</v>
      </c>
      <c r="AK4" s="24" t="s">
        <v>11</v>
      </c>
    </row>
    <row r="5" spans="1:44">
      <c r="A5" s="10" t="s">
        <v>30</v>
      </c>
      <c r="B5" s="18">
        <v>177.64741007116515</v>
      </c>
      <c r="C5" s="19">
        <v>3.7370560831398447E-2</v>
      </c>
      <c r="D5" s="18">
        <v>177.64741007116515</v>
      </c>
      <c r="E5" s="19">
        <v>3.7182764635659483E-2</v>
      </c>
      <c r="F5" s="18">
        <v>172.31798776903017</v>
      </c>
      <c r="G5" s="34">
        <v>3.619809810390627E-2</v>
      </c>
      <c r="H5" s="18">
        <v>314.11231598215244</v>
      </c>
      <c r="I5" s="19">
        <v>4.1304690322259446E-2</v>
      </c>
      <c r="J5" s="18">
        <v>314.11231598215244</v>
      </c>
      <c r="K5" s="19">
        <v>4.1089077294073358E-2</v>
      </c>
      <c r="L5" s="18">
        <v>304.68894650268783</v>
      </c>
      <c r="M5" s="34">
        <v>4.0012133047330103E-2</v>
      </c>
      <c r="N5" s="18">
        <v>335.61235509973613</v>
      </c>
      <c r="O5" s="19">
        <v>3.9214173599813572E-2</v>
      </c>
      <c r="P5" s="18">
        <v>335.61235509973613</v>
      </c>
      <c r="Q5" s="19">
        <v>3.902398205134118E-2</v>
      </c>
      <c r="R5" s="18">
        <v>325.54398444674405</v>
      </c>
      <c r="S5" s="34">
        <v>3.8001448590246734E-2</v>
      </c>
      <c r="T5" s="18">
        <v>485.36497002612532</v>
      </c>
      <c r="U5" s="19">
        <v>3.8152633541018957E-2</v>
      </c>
      <c r="V5" s="18">
        <v>485.36497002612532</v>
      </c>
      <c r="W5" s="19">
        <v>3.7979491705099205E-2</v>
      </c>
      <c r="X5" s="18">
        <v>470.80402092534143</v>
      </c>
      <c r="Y5" s="34">
        <v>3.698787713225523E-2</v>
      </c>
      <c r="Z5" s="18">
        <v>524.16056554964541</v>
      </c>
      <c r="AA5" s="19">
        <v>4.0721743616974691E-2</v>
      </c>
      <c r="AB5" s="18">
        <v>524.16056554964541</v>
      </c>
      <c r="AC5" s="19">
        <v>4.055178590421301E-2</v>
      </c>
      <c r="AD5" s="18">
        <v>508.43574858315594</v>
      </c>
      <c r="AE5" s="34">
        <v>3.9494444263604343E-2</v>
      </c>
      <c r="AF5" s="38">
        <v>616.56984025157544</v>
      </c>
      <c r="AG5" s="19">
        <v>4.5133032859861991E-2</v>
      </c>
      <c r="AH5" s="18">
        <v>616.56984025157544</v>
      </c>
      <c r="AI5" s="19">
        <v>4.4932919487685047E-2</v>
      </c>
      <c r="AJ5" s="18">
        <v>598.07274504402824</v>
      </c>
      <c r="AK5" s="19">
        <v>4.375924321255862E-2</v>
      </c>
      <c r="AL5" s="2"/>
      <c r="AN5" s="2"/>
      <c r="AP5" s="2"/>
      <c r="AR5" s="2"/>
    </row>
    <row r="6" spans="1:44">
      <c r="A6" s="10" t="s">
        <v>31</v>
      </c>
      <c r="B6" s="18">
        <v>23.49900621812078</v>
      </c>
      <c r="C6" s="19">
        <v>4.9433371474422267E-3</v>
      </c>
      <c r="D6" s="18">
        <v>23.49900621812078</v>
      </c>
      <c r="E6" s="19">
        <v>4.9184956708924615E-3</v>
      </c>
      <c r="F6" s="18">
        <v>22.794036031577157</v>
      </c>
      <c r="G6" s="34">
        <v>4.7882450528667067E-3</v>
      </c>
      <c r="H6" s="18">
        <v>27.921061564892931</v>
      </c>
      <c r="I6" s="19">
        <v>3.6715236643957982E-3</v>
      </c>
      <c r="J6" s="18">
        <v>27.921061564892931</v>
      </c>
      <c r="K6" s="19">
        <v>3.6523580846720195E-3</v>
      </c>
      <c r="L6" s="18">
        <v>27.083429717946142</v>
      </c>
      <c r="M6" s="34">
        <v>3.556629820973553E-3</v>
      </c>
      <c r="N6" s="18">
        <v>48.705995890415664</v>
      </c>
      <c r="O6" s="19">
        <v>5.690986488357884E-3</v>
      </c>
      <c r="P6" s="18">
        <v>48.705995890415664</v>
      </c>
      <c r="Q6" s="19">
        <v>5.6633847965919908E-3</v>
      </c>
      <c r="R6" s="18">
        <v>47.244816013703193</v>
      </c>
      <c r="S6" s="34">
        <v>5.5149888576550045E-3</v>
      </c>
      <c r="T6" s="18">
        <v>61.539411320835555</v>
      </c>
      <c r="U6" s="19">
        <v>4.8373713668036127E-3</v>
      </c>
      <c r="V6" s="18">
        <v>61.539411320835555</v>
      </c>
      <c r="W6" s="19">
        <v>4.8154187181463828E-3</v>
      </c>
      <c r="X6" s="18">
        <v>59.693228981210488</v>
      </c>
      <c r="Y6" s="34">
        <v>4.6896919334822674E-3</v>
      </c>
      <c r="Z6" s="18">
        <v>73.143458641994073</v>
      </c>
      <c r="AA6" s="19">
        <v>5.6824747335861257E-3</v>
      </c>
      <c r="AB6" s="18">
        <v>73.143458641994073</v>
      </c>
      <c r="AC6" s="19">
        <v>5.6587581555920599E-3</v>
      </c>
      <c r="AD6" s="18">
        <v>70.949154882734263</v>
      </c>
      <c r="AE6" s="34">
        <v>5.5112124803861819E-3</v>
      </c>
      <c r="AF6" s="38">
        <v>68.496974269787145</v>
      </c>
      <c r="AG6" s="19">
        <v>5.0139919092669653E-3</v>
      </c>
      <c r="AH6" s="18">
        <v>68.496974269787145</v>
      </c>
      <c r="AI6" s="19">
        <v>4.9917605907525021E-3</v>
      </c>
      <c r="AJ6" s="18">
        <v>66.442065041693539</v>
      </c>
      <c r="AK6" s="19">
        <v>4.8613726470516034E-3</v>
      </c>
      <c r="AL6" s="2"/>
      <c r="AN6" s="2"/>
      <c r="AP6" s="2"/>
      <c r="AR6" s="2"/>
    </row>
    <row r="7" spans="1:44">
      <c r="A7" s="10" t="s">
        <v>32</v>
      </c>
      <c r="B7" s="18">
        <v>38.984069961820381</v>
      </c>
      <c r="C7" s="19">
        <v>8.2008319591042062E-3</v>
      </c>
      <c r="D7" s="18">
        <v>38.984069961820381</v>
      </c>
      <c r="E7" s="19">
        <v>8.159620775500016E-3</v>
      </c>
      <c r="F7" s="18">
        <v>37.814547862965775</v>
      </c>
      <c r="G7" s="34">
        <v>7.943539331095326E-3</v>
      </c>
      <c r="H7" s="18">
        <v>76.962648871109195</v>
      </c>
      <c r="I7" s="19">
        <v>1.0120323897718735E-2</v>
      </c>
      <c r="J7" s="18">
        <v>76.962648871109195</v>
      </c>
      <c r="K7" s="19">
        <v>1.0067495183478619E-2</v>
      </c>
      <c r="L7" s="18">
        <v>74.653769404975918</v>
      </c>
      <c r="M7" s="34">
        <v>9.8036262496652392E-3</v>
      </c>
      <c r="N7" s="18">
        <v>60.901971237336632</v>
      </c>
      <c r="O7" s="19">
        <v>7.1160088011719613E-3</v>
      </c>
      <c r="P7" s="18">
        <v>60.901971237336632</v>
      </c>
      <c r="Q7" s="19">
        <v>7.0814956492017125E-3</v>
      </c>
      <c r="R7" s="18">
        <v>59.07491210021653</v>
      </c>
      <c r="S7" s="34">
        <v>6.8959413855087621E-3</v>
      </c>
      <c r="T7" s="18">
        <v>134.56187413209179</v>
      </c>
      <c r="U7" s="19">
        <v>1.0577380300185403E-2</v>
      </c>
      <c r="V7" s="18">
        <v>134.56187413209179</v>
      </c>
      <c r="W7" s="19">
        <v>1.0529378710926129E-2</v>
      </c>
      <c r="X7" s="18">
        <v>130.52501790812903</v>
      </c>
      <c r="Y7" s="34">
        <v>1.0254464937623957E-2</v>
      </c>
      <c r="Z7" s="18">
        <v>97.555809748740259</v>
      </c>
      <c r="AA7" s="19">
        <v>7.5790567509953126E-3</v>
      </c>
      <c r="AB7" s="18">
        <v>97.555809748740259</v>
      </c>
      <c r="AC7" s="19">
        <v>7.5474245310588068E-3</v>
      </c>
      <c r="AD7" s="18">
        <v>94.629135456278064</v>
      </c>
      <c r="AE7" s="34">
        <v>7.3506340307614906E-3</v>
      </c>
      <c r="AF7" s="38">
        <v>120.19002214360658</v>
      </c>
      <c r="AG7" s="19">
        <v>8.797933120798759E-3</v>
      </c>
      <c r="AH7" s="18">
        <v>120.19002214360658</v>
      </c>
      <c r="AI7" s="19">
        <v>8.7589243515353056E-3</v>
      </c>
      <c r="AJ7" s="18">
        <v>116.58432147929838</v>
      </c>
      <c r="AK7" s="19">
        <v>8.5301357078362994E-3</v>
      </c>
      <c r="AL7" s="2"/>
      <c r="AN7" s="2"/>
      <c r="AP7" s="2"/>
      <c r="AR7" s="2"/>
    </row>
    <row r="8" spans="1:44">
      <c r="A8" s="10" t="s">
        <v>33</v>
      </c>
      <c r="B8" s="18">
        <v>130.21295150440002</v>
      </c>
      <c r="C8" s="19">
        <v>2.7392074127518977E-2</v>
      </c>
      <c r="D8" s="18">
        <v>130.21295150440002</v>
      </c>
      <c r="E8" s="19">
        <v>2.7254422264659437E-2</v>
      </c>
      <c r="F8" s="18">
        <v>126.30656295926801</v>
      </c>
      <c r="G8" s="34">
        <v>2.6532676108631473E-2</v>
      </c>
      <c r="H8" s="18">
        <v>183.14442478992299</v>
      </c>
      <c r="I8" s="19">
        <v>2.408286261092012E-2</v>
      </c>
      <c r="J8" s="18">
        <v>183.14442478992299</v>
      </c>
      <c r="K8" s="19">
        <v>2.3957148584391474E-2</v>
      </c>
      <c r="L8" s="18">
        <v>177.6500920462253</v>
      </c>
      <c r="M8" s="34">
        <v>2.3329231993525244E-2</v>
      </c>
      <c r="N8" s="18">
        <v>210.50335653089019</v>
      </c>
      <c r="O8" s="19">
        <v>2.4595981169682118E-2</v>
      </c>
      <c r="P8" s="18">
        <v>210.50335653089019</v>
      </c>
      <c r="Q8" s="19">
        <v>2.4476688900703078E-2</v>
      </c>
      <c r="R8" s="18">
        <v>204.18825583496343</v>
      </c>
      <c r="S8" s="34">
        <v>2.3835333710839568E-2</v>
      </c>
      <c r="T8" s="18">
        <v>226.53187078486238</v>
      </c>
      <c r="U8" s="19">
        <v>1.7806780433600525E-2</v>
      </c>
      <c r="V8" s="18">
        <v>226.53187078486238</v>
      </c>
      <c r="W8" s="19">
        <v>1.7725970844066453E-2</v>
      </c>
      <c r="X8" s="18">
        <v>219.73591466131651</v>
      </c>
      <c r="Y8" s="34">
        <v>1.7263159726338316E-2</v>
      </c>
      <c r="Z8" s="18">
        <v>246.3209948401246</v>
      </c>
      <c r="AA8" s="19">
        <v>1.9136541469576957E-2</v>
      </c>
      <c r="AB8" s="18">
        <v>246.3209948401246</v>
      </c>
      <c r="AC8" s="19">
        <v>1.9056672521701585E-2</v>
      </c>
      <c r="AD8" s="18">
        <v>238.93136499492087</v>
      </c>
      <c r="AE8" s="34">
        <v>1.8559791485777972E-2</v>
      </c>
      <c r="AF8" s="38">
        <v>217.25605617543488</v>
      </c>
      <c r="AG8" s="19">
        <v>1.5903185790549005E-2</v>
      </c>
      <c r="AH8" s="18">
        <v>217.25605617543488</v>
      </c>
      <c r="AI8" s="19">
        <v>1.5832673353532317E-2</v>
      </c>
      <c r="AJ8" s="18">
        <v>210.73837449017179</v>
      </c>
      <c r="AK8" s="19">
        <v>1.5419113912064009E-2</v>
      </c>
      <c r="AL8" s="2"/>
      <c r="AN8" s="2"/>
      <c r="AP8" s="2"/>
      <c r="AR8" s="2"/>
    </row>
    <row r="9" spans="1:44">
      <c r="A9" s="10" t="s">
        <v>34</v>
      </c>
      <c r="B9" s="18">
        <v>37.030702112628859</v>
      </c>
      <c r="C9" s="19">
        <v>7.78991433297576E-3</v>
      </c>
      <c r="D9" s="18">
        <v>37.030702112628859</v>
      </c>
      <c r="E9" s="19">
        <v>7.7507681108073163E-3</v>
      </c>
      <c r="F9" s="18">
        <v>35.919781049249991</v>
      </c>
      <c r="G9" s="34">
        <v>7.545513820845973E-3</v>
      </c>
      <c r="H9" s="18">
        <v>38.256895970433185</v>
      </c>
      <c r="I9" s="19">
        <v>5.0306503767888642E-3</v>
      </c>
      <c r="J9" s="18">
        <v>38.256895970433185</v>
      </c>
      <c r="K9" s="19">
        <v>5.004390071893166E-3</v>
      </c>
      <c r="L9" s="18">
        <v>37.109189091320196</v>
      </c>
      <c r="M9" s="34">
        <v>4.8732250652464559E-3</v>
      </c>
      <c r="N9" s="18">
        <v>61.184116976730294</v>
      </c>
      <c r="O9" s="19">
        <v>7.1489757400730715E-3</v>
      </c>
      <c r="P9" s="18">
        <v>61.184116976730294</v>
      </c>
      <c r="Q9" s="19">
        <v>7.1143026960897469E-3</v>
      </c>
      <c r="R9" s="18">
        <v>59.34859346742838</v>
      </c>
      <c r="S9" s="34">
        <v>6.9278887993855223E-3</v>
      </c>
      <c r="T9" s="18">
        <v>80.223582161293109</v>
      </c>
      <c r="U9" s="19">
        <v>6.3060606359434919E-3</v>
      </c>
      <c r="V9" s="18">
        <v>80.223582161293109</v>
      </c>
      <c r="W9" s="19">
        <v>6.2774428757892764E-3</v>
      </c>
      <c r="X9" s="18">
        <v>77.81687469645432</v>
      </c>
      <c r="Y9" s="34">
        <v>6.113543793511869E-3</v>
      </c>
      <c r="Z9" s="18">
        <v>95.285326929457767</v>
      </c>
      <c r="AA9" s="19">
        <v>7.4026642000665447E-3</v>
      </c>
      <c r="AB9" s="18">
        <v>95.285326929457767</v>
      </c>
      <c r="AC9" s="19">
        <v>7.3717681783337808E-3</v>
      </c>
      <c r="AD9" s="18">
        <v>92.426767121574002</v>
      </c>
      <c r="AE9" s="34">
        <v>7.1795577174116028E-3</v>
      </c>
      <c r="AF9" s="38">
        <v>106.1108564732683</v>
      </c>
      <c r="AG9" s="19">
        <v>7.7673354409324435E-3</v>
      </c>
      <c r="AH9" s="18">
        <v>106.1108564732683</v>
      </c>
      <c r="AI9" s="19">
        <v>7.7328961934584111E-3</v>
      </c>
      <c r="AJ9" s="18">
        <v>102.92753077907022</v>
      </c>
      <c r="AK9" s="19">
        <v>7.5309080541663452E-3</v>
      </c>
      <c r="AL9" s="2"/>
      <c r="AN9" s="2"/>
      <c r="AP9" s="2"/>
      <c r="AR9" s="2"/>
    </row>
    <row r="10" spans="1:44">
      <c r="A10" s="10" t="s">
        <v>35</v>
      </c>
      <c r="B10" s="18">
        <v>11.373072927369122</v>
      </c>
      <c r="C10" s="19">
        <v>2.3924813398738397E-3</v>
      </c>
      <c r="D10" s="18">
        <v>21.541608574253335</v>
      </c>
      <c r="E10" s="19">
        <v>4.5087995438216448E-3</v>
      </c>
      <c r="F10" s="18">
        <v>20.895360317025734</v>
      </c>
      <c r="G10" s="34">
        <v>4.3893984166411357E-3</v>
      </c>
      <c r="H10" s="18">
        <v>9.121453045575949</v>
      </c>
      <c r="I10" s="19">
        <v>1.1994397359381219E-3</v>
      </c>
      <c r="J10" s="18">
        <v>17.276840867113066</v>
      </c>
      <c r="K10" s="19">
        <v>2.2599860421472599E-3</v>
      </c>
      <c r="L10" s="18">
        <v>16.758535641099677</v>
      </c>
      <c r="M10" s="34">
        <v>2.2007518337859642E-3</v>
      </c>
      <c r="N10" s="18">
        <v>17.7936448941451</v>
      </c>
      <c r="O10" s="19">
        <v>2.0790744716328562E-3</v>
      </c>
      <c r="P10" s="18">
        <v>33.702741191127053</v>
      </c>
      <c r="Q10" s="19">
        <v>3.9188520545755477E-3</v>
      </c>
      <c r="R10" s="18">
        <v>32.691658955393237</v>
      </c>
      <c r="S10" s="34">
        <v>3.8161675732837539E-3</v>
      </c>
      <c r="T10" s="18">
        <v>11.340795310155659</v>
      </c>
      <c r="U10" s="19">
        <v>8.9145536709990785E-4</v>
      </c>
      <c r="V10" s="18">
        <v>21.48047190519631</v>
      </c>
      <c r="W10" s="19">
        <v>1.6808328884985405E-3</v>
      </c>
      <c r="X10" s="18">
        <v>20.836057748040421</v>
      </c>
      <c r="Y10" s="34">
        <v>1.6369476675036848E-3</v>
      </c>
      <c r="Z10" s="18">
        <v>19.764293392567218</v>
      </c>
      <c r="AA10" s="19">
        <v>1.5354769915947822E-3</v>
      </c>
      <c r="AB10" s="18">
        <v>37.435324184443822</v>
      </c>
      <c r="AC10" s="19">
        <v>2.896191265343464E-3</v>
      </c>
      <c r="AD10" s="18">
        <v>36.312264458910512</v>
      </c>
      <c r="AE10" s="34">
        <v>2.8206763760301292E-3</v>
      </c>
      <c r="AF10" s="38">
        <v>13.260494106745492</v>
      </c>
      <c r="AG10" s="19">
        <v>9.7067076134238679E-4</v>
      </c>
      <c r="AH10" s="18">
        <v>25.116551645535178</v>
      </c>
      <c r="AI10" s="19">
        <v>1.8303846851098584E-3</v>
      </c>
      <c r="AJ10" s="18">
        <v>24.363055096169127</v>
      </c>
      <c r="AK10" s="19">
        <v>1.78257387949646E-3</v>
      </c>
      <c r="AL10" s="2"/>
      <c r="AN10" s="2"/>
      <c r="AP10" s="2"/>
      <c r="AR10" s="2"/>
    </row>
    <row r="11" spans="1:44">
      <c r="A11" s="10" t="s">
        <v>36</v>
      </c>
      <c r="B11" s="18">
        <v>37.619456325089537</v>
      </c>
      <c r="C11" s="19">
        <v>7.913766828785803E-3</v>
      </c>
      <c r="D11" s="18">
        <v>39.625827329094314</v>
      </c>
      <c r="E11" s="19">
        <v>8.2939447891796306E-3</v>
      </c>
      <c r="F11" s="18">
        <v>38.437052509221481</v>
      </c>
      <c r="G11" s="34">
        <v>8.0743062031267271E-3</v>
      </c>
      <c r="H11" s="18">
        <v>76.257221604749006</v>
      </c>
      <c r="I11" s="19">
        <v>1.0027562635904534E-2</v>
      </c>
      <c r="J11" s="18">
        <v>81.752520080704812</v>
      </c>
      <c r="K11" s="19">
        <v>1.0694058926273453E-2</v>
      </c>
      <c r="L11" s="18">
        <v>79.299944478283663</v>
      </c>
      <c r="M11" s="34">
        <v>1.041376776391521E-2</v>
      </c>
      <c r="N11" s="18">
        <v>152.1789084780614</v>
      </c>
      <c r="O11" s="19">
        <v>1.7781139593372297E-2</v>
      </c>
      <c r="P11" s="18">
        <v>156.45059713709469</v>
      </c>
      <c r="Q11" s="19">
        <v>1.8191598735348206E-2</v>
      </c>
      <c r="R11" s="18">
        <v>151.75707922298184</v>
      </c>
      <c r="S11" s="34">
        <v>1.7714929839969355E-2</v>
      </c>
      <c r="T11" s="18">
        <v>257.55595696272945</v>
      </c>
      <c r="U11" s="19">
        <v>2.0245461970147018E-2</v>
      </c>
      <c r="V11" s="18">
        <v>263.47678355957385</v>
      </c>
      <c r="W11" s="19">
        <v>2.0616886124164319E-2</v>
      </c>
      <c r="X11" s="18">
        <v>255.57248005278657</v>
      </c>
      <c r="Y11" s="34">
        <v>2.0078595488625318E-2</v>
      </c>
      <c r="Z11" s="18">
        <v>334.44230616427205</v>
      </c>
      <c r="AA11" s="19">
        <v>2.5982637270718759E-2</v>
      </c>
      <c r="AB11" s="18">
        <v>338.80891194208448</v>
      </c>
      <c r="AC11" s="19">
        <v>2.6212018535021711E-2</v>
      </c>
      <c r="AD11" s="18">
        <v>328.64464458382201</v>
      </c>
      <c r="AE11" s="34">
        <v>2.5528569999685939E-2</v>
      </c>
      <c r="AF11" s="38">
        <v>274.58776313171239</v>
      </c>
      <c r="AG11" s="19">
        <v>2.0099877949403006E-2</v>
      </c>
      <c r="AH11" s="18">
        <v>282.6973499185039</v>
      </c>
      <c r="AI11" s="19">
        <v>2.0601749281293373E-2</v>
      </c>
      <c r="AJ11" s="18">
        <v>274.21642942094883</v>
      </c>
      <c r="AK11" s="19">
        <v>2.0063618560359826E-2</v>
      </c>
      <c r="AL11" s="2"/>
      <c r="AN11" s="2"/>
      <c r="AP11" s="2"/>
      <c r="AR11" s="2"/>
    </row>
    <row r="12" spans="1:44">
      <c r="A12" s="10" t="s">
        <v>37</v>
      </c>
      <c r="B12" s="18">
        <v>34.422755796418571</v>
      </c>
      <c r="C12" s="19">
        <v>7.2412971793909394E-3</v>
      </c>
      <c r="D12" s="18">
        <v>34.422755796418571</v>
      </c>
      <c r="E12" s="19">
        <v>7.2049078924160881E-3</v>
      </c>
      <c r="F12" s="18">
        <v>33.390073122526019</v>
      </c>
      <c r="G12" s="34">
        <v>7.0141089635160341E-3</v>
      </c>
      <c r="H12" s="18">
        <v>94.447745244171742</v>
      </c>
      <c r="I12" s="19">
        <v>1.2419553995354403E-2</v>
      </c>
      <c r="J12" s="18">
        <v>94.447745244171742</v>
      </c>
      <c r="K12" s="19">
        <v>1.2354723158353408E-2</v>
      </c>
      <c r="L12" s="18">
        <v>91.614312886846591</v>
      </c>
      <c r="M12" s="34">
        <v>1.203090600543298E-2</v>
      </c>
      <c r="N12" s="18">
        <v>71.267866515755216</v>
      </c>
      <c r="O12" s="19">
        <v>8.3271978732923687E-3</v>
      </c>
      <c r="P12" s="18">
        <v>71.267866515755216</v>
      </c>
      <c r="Q12" s="19">
        <v>8.2868103676389283E-3</v>
      </c>
      <c r="R12" s="18">
        <v>69.129830520282567</v>
      </c>
      <c r="S12" s="34">
        <v>8.0696736111821651E-3</v>
      </c>
      <c r="T12" s="18">
        <v>146.40354317343591</v>
      </c>
      <c r="U12" s="19">
        <v>1.1508207383615247E-2</v>
      </c>
      <c r="V12" s="18">
        <v>146.40354317343591</v>
      </c>
      <c r="W12" s="19">
        <v>1.1455981574552755E-2</v>
      </c>
      <c r="X12" s="18">
        <v>142.01143687823287</v>
      </c>
      <c r="Y12" s="34">
        <v>1.1156874931321057E-2</v>
      </c>
      <c r="Z12" s="18">
        <v>116.29889772959268</v>
      </c>
      <c r="AA12" s="19">
        <v>9.0351968605556551E-3</v>
      </c>
      <c r="AB12" s="18">
        <v>116.29889772959268</v>
      </c>
      <c r="AC12" s="19">
        <v>8.9974872426371467E-3</v>
      </c>
      <c r="AD12" s="18">
        <v>112.80993079770489</v>
      </c>
      <c r="AE12" s="34">
        <v>8.7628880083406111E-3</v>
      </c>
      <c r="AF12" s="38">
        <v>149.56469251238005</v>
      </c>
      <c r="AG12" s="19">
        <v>1.0948164735210068E-2</v>
      </c>
      <c r="AH12" s="18">
        <v>149.56469251238005</v>
      </c>
      <c r="AI12" s="19">
        <v>1.0899622148428581E-2</v>
      </c>
      <c r="AJ12" s="18">
        <v>145.0777517370087</v>
      </c>
      <c r="AK12" s="19">
        <v>1.0614917124376913E-2</v>
      </c>
      <c r="AL12" s="2"/>
      <c r="AN12" s="2"/>
      <c r="AP12" s="2"/>
      <c r="AR12" s="2"/>
    </row>
    <row r="13" spans="1:44">
      <c r="A13" s="10" t="s">
        <v>38</v>
      </c>
      <c r="B13" s="18">
        <v>25.023613425427932</v>
      </c>
      <c r="C13" s="19">
        <v>5.2640591121578184E-3</v>
      </c>
      <c r="D13" s="18">
        <v>27.581013442164661</v>
      </c>
      <c r="E13" s="19">
        <v>5.7728864767695783E-3</v>
      </c>
      <c r="F13" s="18">
        <v>26.75358303889972</v>
      </c>
      <c r="G13" s="34">
        <v>5.6200100524104752E-3</v>
      </c>
      <c r="H13" s="18">
        <v>55.354676761364544</v>
      </c>
      <c r="I13" s="19">
        <v>7.2789498061159932E-3</v>
      </c>
      <c r="J13" s="18">
        <v>59.801679217957293</v>
      </c>
      <c r="K13" s="19">
        <v>7.8226662715181246E-3</v>
      </c>
      <c r="L13" s="18">
        <v>58.007628841418573</v>
      </c>
      <c r="M13" s="34">
        <v>7.6176342778569031E-3</v>
      </c>
      <c r="N13" s="18">
        <v>58.128059793618718</v>
      </c>
      <c r="O13" s="19">
        <v>6.7918948546751524E-3</v>
      </c>
      <c r="P13" s="18">
        <v>62.74478117382376</v>
      </c>
      <c r="Q13" s="19">
        <v>7.2957719736360012E-3</v>
      </c>
      <c r="R13" s="18">
        <v>60.862437738609046</v>
      </c>
      <c r="S13" s="34">
        <v>7.1046030929783829E-3</v>
      </c>
      <c r="T13" s="18">
        <v>106.50458054697201</v>
      </c>
      <c r="U13" s="19">
        <v>8.3719066743317729E-3</v>
      </c>
      <c r="V13" s="18">
        <v>113.45951307637375</v>
      </c>
      <c r="W13" s="19">
        <v>8.8781327492933569E-3</v>
      </c>
      <c r="X13" s="18">
        <v>110.05572768408253</v>
      </c>
      <c r="Y13" s="34">
        <v>8.6463317056616803E-3</v>
      </c>
      <c r="Z13" s="18">
        <v>68.531932845899391</v>
      </c>
      <c r="AA13" s="19">
        <v>5.3242078522256157E-3</v>
      </c>
      <c r="AB13" s="18">
        <v>74.771712299027826</v>
      </c>
      <c r="AC13" s="19">
        <v>5.7847283220591721E-3</v>
      </c>
      <c r="AD13" s="18">
        <v>72.528560930056983</v>
      </c>
      <c r="AE13" s="34">
        <v>5.6338981182065227E-3</v>
      </c>
      <c r="AF13" s="38">
        <v>87.30770194465839</v>
      </c>
      <c r="AG13" s="19">
        <v>6.3909408529932302E-3</v>
      </c>
      <c r="AH13" s="18">
        <v>94.762236894689039</v>
      </c>
      <c r="AI13" s="19">
        <v>6.9058583195127678E-3</v>
      </c>
      <c r="AJ13" s="18">
        <v>91.919369787848368</v>
      </c>
      <c r="AK13" s="19">
        <v>6.7254729325534786E-3</v>
      </c>
      <c r="AL13" s="2"/>
      <c r="AN13" s="2"/>
      <c r="AP13" s="2"/>
      <c r="AR13" s="2"/>
    </row>
    <row r="14" spans="1:44">
      <c r="A14" s="10" t="s">
        <v>39</v>
      </c>
      <c r="B14" s="18">
        <v>0</v>
      </c>
      <c r="C14" s="19">
        <v>0</v>
      </c>
      <c r="D14" s="18">
        <v>0</v>
      </c>
      <c r="E14" s="19">
        <v>0</v>
      </c>
      <c r="F14" s="18">
        <v>0</v>
      </c>
      <c r="G14" s="34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34">
        <v>0</v>
      </c>
      <c r="N14" s="18">
        <v>0</v>
      </c>
      <c r="O14" s="19">
        <v>0</v>
      </c>
      <c r="P14" s="18">
        <v>0</v>
      </c>
      <c r="Q14" s="19">
        <v>0</v>
      </c>
      <c r="R14" s="18">
        <v>0</v>
      </c>
      <c r="S14" s="34">
        <v>0</v>
      </c>
      <c r="T14" s="18">
        <v>0</v>
      </c>
      <c r="U14" s="19">
        <v>0</v>
      </c>
      <c r="V14" s="18">
        <v>0</v>
      </c>
      <c r="W14" s="19">
        <v>0</v>
      </c>
      <c r="X14" s="18">
        <v>0</v>
      </c>
      <c r="Y14" s="34">
        <v>0</v>
      </c>
      <c r="Z14" s="18">
        <v>0</v>
      </c>
      <c r="AA14" s="19">
        <v>0</v>
      </c>
      <c r="AB14" s="18">
        <v>0</v>
      </c>
      <c r="AC14" s="19">
        <v>0</v>
      </c>
      <c r="AD14" s="18">
        <v>0</v>
      </c>
      <c r="AE14" s="34">
        <v>0</v>
      </c>
      <c r="AF14" s="38">
        <v>0</v>
      </c>
      <c r="AG14" s="19">
        <v>0</v>
      </c>
      <c r="AH14" s="18">
        <v>0</v>
      </c>
      <c r="AI14" s="19">
        <v>0</v>
      </c>
      <c r="AJ14" s="18">
        <v>0</v>
      </c>
      <c r="AK14" s="19">
        <v>0</v>
      </c>
      <c r="AL14" s="2"/>
      <c r="AN14" s="2"/>
      <c r="AP14" s="2"/>
      <c r="AR14" s="2"/>
    </row>
    <row r="15" spans="1:44">
      <c r="A15" s="10" t="s">
        <v>40</v>
      </c>
      <c r="B15" s="18">
        <v>20.690229501543005</v>
      </c>
      <c r="C15" s="19">
        <v>4.3524725741470888E-3</v>
      </c>
      <c r="D15" s="18">
        <v>24.351848788870061</v>
      </c>
      <c r="E15" s="19">
        <v>5.097001198030391E-3</v>
      </c>
      <c r="F15" s="18">
        <v>23.621293325203958</v>
      </c>
      <c r="G15" s="34">
        <v>4.9620234323589996E-3</v>
      </c>
      <c r="H15" s="18">
        <v>48.210741741388965</v>
      </c>
      <c r="I15" s="19">
        <v>6.3395468961734173E-3</v>
      </c>
      <c r="J15" s="18">
        <v>57.274297766866418</v>
      </c>
      <c r="K15" s="19">
        <v>7.4920591398914219E-3</v>
      </c>
      <c r="L15" s="18">
        <v>55.556068833860422</v>
      </c>
      <c r="M15" s="34">
        <v>7.2956923553754291E-3</v>
      </c>
      <c r="N15" s="18">
        <v>31.355409152359762</v>
      </c>
      <c r="O15" s="19">
        <v>3.6636805502241352E-3</v>
      </c>
      <c r="P15" s="18">
        <v>37.812721497863627</v>
      </c>
      <c r="Q15" s="19">
        <v>4.3967480416699156E-3</v>
      </c>
      <c r="R15" s="18">
        <v>36.678339852927721</v>
      </c>
      <c r="S15" s="34">
        <v>4.2815413980553775E-3</v>
      </c>
      <c r="T15" s="18">
        <v>75.181053971798789</v>
      </c>
      <c r="U15" s="19">
        <v>5.9096873045024539E-3</v>
      </c>
      <c r="V15" s="18">
        <v>90.114125671491792</v>
      </c>
      <c r="W15" s="19">
        <v>7.0513714417183224E-3</v>
      </c>
      <c r="X15" s="18">
        <v>87.410701901347025</v>
      </c>
      <c r="Y15" s="34">
        <v>6.8672656950054221E-3</v>
      </c>
      <c r="Z15" s="18">
        <v>53.358420594422533</v>
      </c>
      <c r="AA15" s="19">
        <v>4.14538610124988E-3</v>
      </c>
      <c r="AB15" s="18">
        <v>63.805739243538127</v>
      </c>
      <c r="AC15" s="19">
        <v>4.936343646055788E-3</v>
      </c>
      <c r="AD15" s="18">
        <v>61.891567066231985</v>
      </c>
      <c r="AE15" s="34">
        <v>4.807634106563311E-3</v>
      </c>
      <c r="AF15" s="38">
        <v>61.451136380128169</v>
      </c>
      <c r="AG15" s="19">
        <v>4.4982351981221452E-3</v>
      </c>
      <c r="AH15" s="18">
        <v>76.686403967735771</v>
      </c>
      <c r="AI15" s="19">
        <v>5.5885704916679279E-3</v>
      </c>
      <c r="AJ15" s="18">
        <v>74.385811848703696</v>
      </c>
      <c r="AK15" s="19">
        <v>5.4425934958989347E-3</v>
      </c>
      <c r="AL15" s="2"/>
      <c r="AN15" s="2"/>
      <c r="AP15" s="2"/>
      <c r="AR15" s="2"/>
    </row>
    <row r="16" spans="1:44">
      <c r="A16" s="10" t="s">
        <v>41</v>
      </c>
      <c r="B16" s="18">
        <v>15.023607702188263</v>
      </c>
      <c r="C16" s="19">
        <v>3.1604212260498529E-3</v>
      </c>
      <c r="D16" s="18">
        <v>20.638698661183568</v>
      </c>
      <c r="E16" s="19">
        <v>4.3198145945255763E-3</v>
      </c>
      <c r="F16" s="18">
        <v>20.019537701348064</v>
      </c>
      <c r="G16" s="34">
        <v>4.2054181289510658E-3</v>
      </c>
      <c r="H16" s="18">
        <v>28.078737100345911</v>
      </c>
      <c r="I16" s="19">
        <v>3.6922574555651069E-3</v>
      </c>
      <c r="J16" s="18">
        <v>40.823125381308017</v>
      </c>
      <c r="K16" s="19">
        <v>5.3400789107343393E-3</v>
      </c>
      <c r="L16" s="18">
        <v>39.598431619868769</v>
      </c>
      <c r="M16" s="34">
        <v>5.2001155034543259E-3</v>
      </c>
      <c r="N16" s="18">
        <v>28.529066204181621</v>
      </c>
      <c r="O16" s="19">
        <v>3.3334403152079669E-3</v>
      </c>
      <c r="P16" s="18">
        <v>38.985622324814621</v>
      </c>
      <c r="Q16" s="19">
        <v>4.533129376038063E-3</v>
      </c>
      <c r="R16" s="18">
        <v>37.816053655070171</v>
      </c>
      <c r="S16" s="34">
        <v>4.4143491740491723E-3</v>
      </c>
      <c r="T16" s="18">
        <v>58.662746895250926</v>
      </c>
      <c r="U16" s="19">
        <v>4.6112480772635611E-3</v>
      </c>
      <c r="V16" s="18">
        <v>78.710070797404029</v>
      </c>
      <c r="W16" s="19">
        <v>6.1590116006865333E-3</v>
      </c>
      <c r="X16" s="18">
        <v>76.348768673481899</v>
      </c>
      <c r="Y16" s="34">
        <v>5.9982046655917215E-3</v>
      </c>
      <c r="Z16" s="18">
        <v>54.082426487381383</v>
      </c>
      <c r="AA16" s="19">
        <v>4.2016337175110018E-3</v>
      </c>
      <c r="AB16" s="18">
        <v>69.304887217501985</v>
      </c>
      <c r="AC16" s="19">
        <v>5.3617863175431527E-3</v>
      </c>
      <c r="AD16" s="18">
        <v>67.225740600976934</v>
      </c>
      <c r="AE16" s="34">
        <v>5.2219838448487226E-3</v>
      </c>
      <c r="AF16" s="38">
        <v>46.378896700155124</v>
      </c>
      <c r="AG16" s="19">
        <v>3.3949443065819781E-3</v>
      </c>
      <c r="AH16" s="18">
        <v>64.564854455642688</v>
      </c>
      <c r="AI16" s="19">
        <v>4.7052048569319934E-3</v>
      </c>
      <c r="AJ16" s="18">
        <v>62.627908821973413</v>
      </c>
      <c r="AK16" s="19">
        <v>4.5823019302324661E-3</v>
      </c>
      <c r="AL16" s="2"/>
      <c r="AN16" s="2"/>
      <c r="AP16" s="2"/>
      <c r="AR16" s="2"/>
    </row>
    <row r="17" spans="1:37" s="6" customFormat="1">
      <c r="A17" s="13" t="s">
        <v>0</v>
      </c>
      <c r="B17" s="14">
        <f>SUM(B5:B16)</f>
        <v>551.52687554617171</v>
      </c>
      <c r="C17" s="20">
        <v>0.11602121665884498</v>
      </c>
      <c r="D17" s="14">
        <f>SUM(D5:D16)</f>
        <v>575.53589246011973</v>
      </c>
      <c r="E17" s="20">
        <v>0.12046342595226163</v>
      </c>
      <c r="F17" s="14">
        <f>SUM(F5:F16)</f>
        <v>558.26981568631618</v>
      </c>
      <c r="G17" s="35">
        <v>0.11727333761435021</v>
      </c>
      <c r="H17" s="14">
        <f>SUM(H5:H16)</f>
        <v>951.86792267610701</v>
      </c>
      <c r="I17" s="20">
        <v>0.12516736139713455</v>
      </c>
      <c r="J17" s="14">
        <f>SUM(J5:J16)</f>
        <v>991.77355573663215</v>
      </c>
      <c r="K17" s="20">
        <v>0.12973404166742666</v>
      </c>
      <c r="L17" s="14">
        <f>SUM(L5:L16)</f>
        <v>962.02034906453309</v>
      </c>
      <c r="M17" s="35">
        <v>0.12633371391656142</v>
      </c>
      <c r="N17" s="14">
        <f>SUM(N5:N16)</f>
        <v>1076.1607507732308</v>
      </c>
      <c r="O17" s="20">
        <v>0.1257425534575034</v>
      </c>
      <c r="P17" s="14">
        <f>SUM(P5:P16)</f>
        <v>1117.8721255755879</v>
      </c>
      <c r="Q17" s="20">
        <v>0.12998276464283437</v>
      </c>
      <c r="R17" s="14">
        <f>SUM(R5:R16)</f>
        <v>1084.3359618083202</v>
      </c>
      <c r="S17" s="35">
        <v>0.1265768660331538</v>
      </c>
      <c r="T17" s="14">
        <f>SUM(T5:T16)</f>
        <v>1643.8703852855508</v>
      </c>
      <c r="U17" s="20">
        <v>0.12921819305451193</v>
      </c>
      <c r="V17" s="14">
        <f>SUM(V5:V16)</f>
        <v>1701.8662166086838</v>
      </c>
      <c r="W17" s="20">
        <v>0.13316991923294128</v>
      </c>
      <c r="X17" s="14">
        <f>SUM(X5:X16)</f>
        <v>1650.8102301104229</v>
      </c>
      <c r="Y17" s="35">
        <v>0.12969295767692052</v>
      </c>
      <c r="Z17" s="14">
        <f>SUM(Z5:Z16)</f>
        <v>1682.9444329240971</v>
      </c>
      <c r="AA17" s="20">
        <v>0.1307470195650553</v>
      </c>
      <c r="AB17" s="14">
        <f>SUM(AB5:AB16)</f>
        <v>1736.8916283261508</v>
      </c>
      <c r="AC17" s="20">
        <v>0.13437496461955967</v>
      </c>
      <c r="AD17" s="14">
        <f>SUM(AD5:AD16)</f>
        <v>1684.7848794763665</v>
      </c>
      <c r="AE17" s="35">
        <v>0.13087129043161683</v>
      </c>
      <c r="AF17" s="39">
        <f>SUM(AF5:AF16)</f>
        <v>1761.174434089452</v>
      </c>
      <c r="AG17" s="20">
        <v>0.12891831292506198</v>
      </c>
      <c r="AH17" s="14">
        <f>SUM(AH5:AH16)</f>
        <v>1822.015838708159</v>
      </c>
      <c r="AI17" s="20">
        <v>0.13278056375990807</v>
      </c>
      <c r="AJ17" s="14">
        <f>SUM(AJ5:AJ16)</f>
        <v>1767.3553635469143</v>
      </c>
      <c r="AK17" s="20">
        <v>0.12931225145659495</v>
      </c>
    </row>
    <row r="18" spans="1:37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</row>
    <row r="19" spans="1:37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</row>
  </sheetData>
  <mergeCells count="25">
    <mergeCell ref="B1:AK1"/>
    <mergeCell ref="T2:Y2"/>
    <mergeCell ref="T3:U3"/>
    <mergeCell ref="AH3:AI3"/>
    <mergeCell ref="AJ3:AK3"/>
    <mergeCell ref="V3:W3"/>
    <mergeCell ref="X3:Y3"/>
    <mergeCell ref="AF2:AK2"/>
    <mergeCell ref="Z3:AA3"/>
    <mergeCell ref="AB3:AC3"/>
    <mergeCell ref="AD3:AE3"/>
    <mergeCell ref="Z2:AE2"/>
    <mergeCell ref="AF3:AG3"/>
    <mergeCell ref="B3:C3"/>
    <mergeCell ref="N2:S2"/>
    <mergeCell ref="N3:O3"/>
    <mergeCell ref="P3:Q3"/>
    <mergeCell ref="R3:S3"/>
    <mergeCell ref="F3:G3"/>
    <mergeCell ref="H2:M2"/>
    <mergeCell ref="H3:I3"/>
    <mergeCell ref="J3:K3"/>
    <mergeCell ref="L3:M3"/>
    <mergeCell ref="B2:G2"/>
    <mergeCell ref="D3:E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zoomScale="85" zoomScaleNormal="85" workbookViewId="0">
      <selection activeCell="A39" sqref="A39"/>
    </sheetView>
  </sheetViews>
  <sheetFormatPr defaultRowHeight="15"/>
  <cols>
    <col min="1" max="1" width="65.140625" bestFit="1" customWidth="1"/>
    <col min="2" max="25" width="13.7109375" customWidth="1"/>
  </cols>
  <sheetData>
    <row r="1" spans="1:25">
      <c r="B1" s="54" t="s">
        <v>47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3"/>
    </row>
    <row r="2" spans="1:25" ht="15" customHeight="1">
      <c r="A2" s="17"/>
      <c r="B2" s="55" t="s">
        <v>26</v>
      </c>
      <c r="C2" s="56"/>
      <c r="D2" s="57"/>
      <c r="E2" s="57"/>
      <c r="F2" s="57"/>
      <c r="G2" s="58"/>
      <c r="H2" s="55" t="s">
        <v>27</v>
      </c>
      <c r="I2" s="56"/>
      <c r="J2" s="57"/>
      <c r="K2" s="57"/>
      <c r="L2" s="57"/>
      <c r="M2" s="58"/>
      <c r="N2" s="55" t="s">
        <v>28</v>
      </c>
      <c r="O2" s="56"/>
      <c r="P2" s="57"/>
      <c r="Q2" s="57"/>
      <c r="R2" s="57"/>
      <c r="S2" s="58"/>
      <c r="T2" s="59" t="s">
        <v>29</v>
      </c>
      <c r="U2" s="56"/>
      <c r="V2" s="57"/>
      <c r="W2" s="57"/>
      <c r="X2" s="57"/>
      <c r="Y2" s="60"/>
    </row>
    <row r="3" spans="1:25" s="5" customFormat="1" ht="15" customHeight="1">
      <c r="A3" s="17"/>
      <c r="B3" s="47">
        <v>2011</v>
      </c>
      <c r="C3" s="46"/>
      <c r="D3" s="47" t="s">
        <v>2</v>
      </c>
      <c r="E3" s="46"/>
      <c r="F3" s="47" t="s">
        <v>3</v>
      </c>
      <c r="G3" s="48"/>
      <c r="H3" s="47">
        <v>2011</v>
      </c>
      <c r="I3" s="46"/>
      <c r="J3" s="47" t="s">
        <v>2</v>
      </c>
      <c r="K3" s="46"/>
      <c r="L3" s="47" t="s">
        <v>3</v>
      </c>
      <c r="M3" s="48"/>
      <c r="N3" s="47">
        <v>2011</v>
      </c>
      <c r="O3" s="46"/>
      <c r="P3" s="47" t="s">
        <v>2</v>
      </c>
      <c r="Q3" s="46"/>
      <c r="R3" s="47" t="s">
        <v>3</v>
      </c>
      <c r="S3" s="48"/>
      <c r="T3" s="61">
        <v>2011</v>
      </c>
      <c r="U3" s="46"/>
      <c r="V3" s="47" t="s">
        <v>2</v>
      </c>
      <c r="W3" s="46"/>
      <c r="X3" s="47" t="s">
        <v>3</v>
      </c>
      <c r="Y3" s="46"/>
    </row>
    <row r="4" spans="1:25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37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24" t="s">
        <v>11</v>
      </c>
    </row>
    <row r="5" spans="1:25">
      <c r="A5" s="10" t="s">
        <v>30</v>
      </c>
      <c r="B5" s="18">
        <v>281.13514415254048</v>
      </c>
      <c r="C5" s="19">
        <v>3.2833220892203335E-2</v>
      </c>
      <c r="D5" s="18">
        <v>281.13514415254048</v>
      </c>
      <c r="E5" s="19">
        <v>3.271149700140797E-2</v>
      </c>
      <c r="F5" s="18">
        <v>272.70108982796421</v>
      </c>
      <c r="G5" s="34">
        <v>3.1859166008245079E-2</v>
      </c>
      <c r="H5" s="18">
        <v>439.78564697281354</v>
      </c>
      <c r="I5" s="19">
        <v>3.8088106887601531E-2</v>
      </c>
      <c r="J5" s="18">
        <v>439.78564697281354</v>
      </c>
      <c r="K5" s="19">
        <v>3.7954183663030681E-2</v>
      </c>
      <c r="L5" s="18">
        <v>426.59207756362906</v>
      </c>
      <c r="M5" s="34">
        <v>3.6964326063849709E-2</v>
      </c>
      <c r="N5" s="18">
        <v>396.76487251810067</v>
      </c>
      <c r="O5" s="19">
        <v>4.1082407833181921E-2</v>
      </c>
      <c r="P5" s="18">
        <v>396.76487251810067</v>
      </c>
      <c r="Q5" s="19">
        <v>4.0920528719434704E-2</v>
      </c>
      <c r="R5" s="18">
        <v>384.86192634255764</v>
      </c>
      <c r="S5" s="34">
        <v>3.9849159574664901E-2</v>
      </c>
      <c r="T5" s="38">
        <v>269.73134195196292</v>
      </c>
      <c r="U5" s="19">
        <v>4.2293611291542618E-2</v>
      </c>
      <c r="V5" s="18">
        <v>269.73134195196292</v>
      </c>
      <c r="W5" s="19">
        <v>4.2107316409181583E-2</v>
      </c>
      <c r="X5" s="18">
        <v>261.63940169340395</v>
      </c>
      <c r="Y5" s="19">
        <v>4.0994186275379922E-2</v>
      </c>
    </row>
    <row r="6" spans="1:25">
      <c r="A6" s="10" t="s">
        <v>31</v>
      </c>
      <c r="B6" s="18">
        <v>39.802240121842971</v>
      </c>
      <c r="C6" s="19">
        <v>4.6484253893775565E-3</v>
      </c>
      <c r="D6" s="18">
        <v>39.802240121842971</v>
      </c>
      <c r="E6" s="19">
        <v>4.6311920991583396E-3</v>
      </c>
      <c r="F6" s="18">
        <v>38.608172918187677</v>
      </c>
      <c r="G6" s="34">
        <v>4.5105217256430638E-3</v>
      </c>
      <c r="H6" s="18">
        <v>70.77282832211958</v>
      </c>
      <c r="I6" s="19">
        <v>6.1293565818381487E-3</v>
      </c>
      <c r="J6" s="18">
        <v>70.77282832211958</v>
      </c>
      <c r="K6" s="19">
        <v>6.1078048885390649E-3</v>
      </c>
      <c r="L6" s="18">
        <v>68.649643472456006</v>
      </c>
      <c r="M6" s="34">
        <v>5.9485113272043774E-3</v>
      </c>
      <c r="N6" s="18">
        <v>53.352149226605256</v>
      </c>
      <c r="O6" s="19">
        <v>5.5242661463287311E-3</v>
      </c>
      <c r="P6" s="18">
        <v>53.352149226605256</v>
      </c>
      <c r="Q6" s="19">
        <v>5.5024985977589723E-3</v>
      </c>
      <c r="R6" s="18">
        <v>51.751584749807108</v>
      </c>
      <c r="S6" s="34">
        <v>5.3584338116659672E-3</v>
      </c>
      <c r="T6" s="38">
        <v>20.959426903297864</v>
      </c>
      <c r="U6" s="19">
        <v>3.2864176922363388E-3</v>
      </c>
      <c r="V6" s="18">
        <v>20.959426903297864</v>
      </c>
      <c r="W6" s="19">
        <v>3.2719416808798239E-3</v>
      </c>
      <c r="X6" s="18">
        <v>20.330644096198927</v>
      </c>
      <c r="Y6" s="19">
        <v>3.1854460978881041E-3</v>
      </c>
    </row>
    <row r="7" spans="1:25">
      <c r="A7" s="10" t="s">
        <v>32</v>
      </c>
      <c r="B7" s="18">
        <v>109.71236977008974</v>
      </c>
      <c r="C7" s="19">
        <v>1.2813092017104531E-2</v>
      </c>
      <c r="D7" s="18">
        <v>109.71236977008974</v>
      </c>
      <c r="E7" s="19">
        <v>1.276558953726676E-2</v>
      </c>
      <c r="F7" s="18">
        <v>106.42099867698704</v>
      </c>
      <c r="G7" s="34">
        <v>1.2432969247582679E-2</v>
      </c>
      <c r="H7" s="18">
        <v>112.68874677525868</v>
      </c>
      <c r="I7" s="19">
        <v>9.7595295839003164E-3</v>
      </c>
      <c r="J7" s="18">
        <v>112.68874677525868</v>
      </c>
      <c r="K7" s="19">
        <v>9.7252136837683526E-3</v>
      </c>
      <c r="L7" s="18">
        <v>109.30808437200093</v>
      </c>
      <c r="M7" s="34">
        <v>9.471576910705215E-3</v>
      </c>
      <c r="N7" s="18">
        <v>82.722285784887461</v>
      </c>
      <c r="O7" s="19">
        <v>8.5653517155875117E-3</v>
      </c>
      <c r="P7" s="18">
        <v>82.722285784887461</v>
      </c>
      <c r="Q7" s="19">
        <v>8.531601221938679E-3</v>
      </c>
      <c r="R7" s="18">
        <v>80.240617211340862</v>
      </c>
      <c r="S7" s="34">
        <v>8.3082293694551577E-3</v>
      </c>
      <c r="T7" s="38">
        <v>36.108338179341601</v>
      </c>
      <c r="U7" s="19">
        <v>5.6617522023547995E-3</v>
      </c>
      <c r="V7" s="18">
        <v>36.108338179341601</v>
      </c>
      <c r="W7" s="19">
        <v>5.6368133184835616E-3</v>
      </c>
      <c r="X7" s="18">
        <v>35.025088033961346</v>
      </c>
      <c r="Y7" s="19">
        <v>5.4878010493936607E-3</v>
      </c>
    </row>
    <row r="8" spans="1:25">
      <c r="A8" s="10" t="s">
        <v>33</v>
      </c>
      <c r="B8" s="18">
        <v>184.56015829399925</v>
      </c>
      <c r="C8" s="19">
        <v>2.1554418119560926E-2</v>
      </c>
      <c r="D8" s="18">
        <v>184.56015829399925</v>
      </c>
      <c r="E8" s="19">
        <v>2.1474508577760044E-2</v>
      </c>
      <c r="F8" s="18">
        <v>179.02335354517928</v>
      </c>
      <c r="G8" s="34">
        <v>2.0914968633043384E-2</v>
      </c>
      <c r="H8" s="18">
        <v>215.37013023533714</v>
      </c>
      <c r="I8" s="19">
        <v>1.8652360751798876E-2</v>
      </c>
      <c r="J8" s="18">
        <v>215.37013023533714</v>
      </c>
      <c r="K8" s="19">
        <v>1.8586776386970472E-2</v>
      </c>
      <c r="L8" s="18">
        <v>208.90902632827701</v>
      </c>
      <c r="M8" s="34">
        <v>1.8102027142611388E-2</v>
      </c>
      <c r="N8" s="18">
        <v>205.05891023231604</v>
      </c>
      <c r="O8" s="19">
        <v>2.123250913450642E-2</v>
      </c>
      <c r="P8" s="18">
        <v>205.05891023231604</v>
      </c>
      <c r="Q8" s="19">
        <v>2.1148845592308986E-2</v>
      </c>
      <c r="R8" s="18">
        <v>198.90714292534656</v>
      </c>
      <c r="S8" s="34">
        <v>2.0595132790344643E-2</v>
      </c>
      <c r="T8" s="38">
        <v>164.5038918804081</v>
      </c>
      <c r="U8" s="19">
        <v>2.5794049771105228E-2</v>
      </c>
      <c r="V8" s="18">
        <v>164.5038918804081</v>
      </c>
      <c r="W8" s="19">
        <v>2.5680432150831604E-2</v>
      </c>
      <c r="X8" s="18">
        <v>159.56877512399581</v>
      </c>
      <c r="Y8" s="19">
        <v>2.5001555762738947E-2</v>
      </c>
    </row>
    <row r="9" spans="1:25">
      <c r="A9" s="10" t="s">
        <v>34</v>
      </c>
      <c r="B9" s="18">
        <v>39.036477938872544</v>
      </c>
      <c r="C9" s="19">
        <v>4.5589935291946056E-3</v>
      </c>
      <c r="D9" s="18">
        <v>39.036477938872544</v>
      </c>
      <c r="E9" s="19">
        <v>4.5420917932270499E-3</v>
      </c>
      <c r="F9" s="18">
        <v>37.865383600706359</v>
      </c>
      <c r="G9" s="34">
        <v>4.4237430179022274E-3</v>
      </c>
      <c r="H9" s="18">
        <v>102.07532005184986</v>
      </c>
      <c r="I9" s="19">
        <v>8.8403423974437491E-3</v>
      </c>
      <c r="J9" s="18">
        <v>102.07532005184986</v>
      </c>
      <c r="K9" s="19">
        <v>8.8092584907620702E-3</v>
      </c>
      <c r="L9" s="18">
        <v>99.013060450294361</v>
      </c>
      <c r="M9" s="34">
        <v>8.5795101305378482E-3</v>
      </c>
      <c r="N9" s="18">
        <v>60.277152106013261</v>
      </c>
      <c r="O9" s="19">
        <v>6.2413049071752321E-3</v>
      </c>
      <c r="P9" s="18">
        <v>60.277152106013261</v>
      </c>
      <c r="Q9" s="19">
        <v>6.2167119740856669E-3</v>
      </c>
      <c r="R9" s="18">
        <v>58.468837542832851</v>
      </c>
      <c r="S9" s="34">
        <v>6.0539478652291475E-3</v>
      </c>
      <c r="T9" s="38">
        <v>41.145958264156405</v>
      </c>
      <c r="U9" s="19">
        <v>6.4516461173881124E-3</v>
      </c>
      <c r="V9" s="18">
        <v>41.145958264156405</v>
      </c>
      <c r="W9" s="19">
        <v>6.4232279091110097E-3</v>
      </c>
      <c r="X9" s="18">
        <v>39.91157951623169</v>
      </c>
      <c r="Y9" s="19">
        <v>6.2534263365665206E-3</v>
      </c>
    </row>
    <row r="10" spans="1:25">
      <c r="A10" s="10" t="s">
        <v>35</v>
      </c>
      <c r="B10" s="18">
        <v>6.241383283276698</v>
      </c>
      <c r="C10" s="19">
        <v>7.2891888572116585E-4</v>
      </c>
      <c r="D10" s="18">
        <v>11.821733361674335</v>
      </c>
      <c r="E10" s="19">
        <v>1.3755185129114714E-3</v>
      </c>
      <c r="F10" s="18">
        <v>11.467081360824105</v>
      </c>
      <c r="G10" s="34">
        <v>1.3396779929813285E-3</v>
      </c>
      <c r="H10" s="18">
        <v>9.9254998676455415</v>
      </c>
      <c r="I10" s="19">
        <v>8.5960854446695469E-4</v>
      </c>
      <c r="J10" s="18">
        <v>18.799776842904979</v>
      </c>
      <c r="K10" s="19">
        <v>1.6224499094753661E-3</v>
      </c>
      <c r="L10" s="18">
        <v>18.235783537617831</v>
      </c>
      <c r="M10" s="34">
        <v>1.5801358819509386E-3</v>
      </c>
      <c r="N10" s="18">
        <v>14.718213641109195</v>
      </c>
      <c r="O10" s="19">
        <v>1.5239747701010613E-3</v>
      </c>
      <c r="P10" s="18">
        <v>27.877601699539341</v>
      </c>
      <c r="Q10" s="19">
        <v>2.8751693508928737E-3</v>
      </c>
      <c r="R10" s="18">
        <v>27.041273648553158</v>
      </c>
      <c r="S10" s="34">
        <v>2.7998925198026766E-3</v>
      </c>
      <c r="T10" s="38">
        <v>19.273533020991305</v>
      </c>
      <c r="U10" s="19">
        <v>3.0220711761026605E-3</v>
      </c>
      <c r="V10" s="18">
        <v>36.505780524981077</v>
      </c>
      <c r="W10" s="19">
        <v>5.6988573897477357E-3</v>
      </c>
      <c r="X10" s="18">
        <v>35.410607109231641</v>
      </c>
      <c r="Y10" s="19">
        <v>5.5482049514132131E-3</v>
      </c>
    </row>
    <row r="11" spans="1:25">
      <c r="A11" s="10" t="s">
        <v>36</v>
      </c>
      <c r="B11" s="18">
        <v>147.71323293570302</v>
      </c>
      <c r="C11" s="19">
        <v>1.7251138132512972E-2</v>
      </c>
      <c r="D11" s="18">
        <v>154.20810485715074</v>
      </c>
      <c r="E11" s="19">
        <v>1.7942893531982168E-2</v>
      </c>
      <c r="F11" s="18">
        <v>149.58186171143623</v>
      </c>
      <c r="G11" s="34">
        <v>1.7475373373437544E-2</v>
      </c>
      <c r="H11" s="18">
        <v>221.0020012204956</v>
      </c>
      <c r="I11" s="19">
        <v>1.9140114969191872E-2</v>
      </c>
      <c r="J11" s="18">
        <v>226.05347553410692</v>
      </c>
      <c r="K11" s="19">
        <v>1.9508765661509369E-2</v>
      </c>
      <c r="L11" s="18">
        <v>219.27187126808369</v>
      </c>
      <c r="M11" s="34">
        <v>1.8999970633479413E-2</v>
      </c>
      <c r="N11" s="18">
        <v>171.54393102234889</v>
      </c>
      <c r="O11" s="19">
        <v>1.7762252214618256E-2</v>
      </c>
      <c r="P11" s="18">
        <v>177.22881710855461</v>
      </c>
      <c r="Q11" s="19">
        <v>1.8278576060362286E-2</v>
      </c>
      <c r="R11" s="18">
        <v>171.91195259529795</v>
      </c>
      <c r="S11" s="34">
        <v>1.780001180388191E-2</v>
      </c>
      <c r="T11" s="38">
        <v>100.40105341062275</v>
      </c>
      <c r="U11" s="19">
        <v>1.5742787232217625E-2</v>
      </c>
      <c r="V11" s="18">
        <v>101.96828936630077</v>
      </c>
      <c r="W11" s="19">
        <v>1.5918102038043735E-2</v>
      </c>
      <c r="X11" s="18">
        <v>98.909240685311758</v>
      </c>
      <c r="Y11" s="19">
        <v>1.5497298230950194E-2</v>
      </c>
    </row>
    <row r="12" spans="1:25">
      <c r="A12" s="10" t="s">
        <v>37</v>
      </c>
      <c r="B12" s="18">
        <v>106.17156556549601</v>
      </c>
      <c r="C12" s="19">
        <v>1.2399568453780875E-2</v>
      </c>
      <c r="D12" s="18">
        <v>106.17156556549601</v>
      </c>
      <c r="E12" s="19">
        <v>1.2353599046108901E-2</v>
      </c>
      <c r="F12" s="18">
        <v>102.98641859853112</v>
      </c>
      <c r="G12" s="34">
        <v>1.2031713583525123E-2</v>
      </c>
      <c r="H12" s="18">
        <v>126.43696743429298</v>
      </c>
      <c r="I12" s="19">
        <v>1.0950208955953585E-2</v>
      </c>
      <c r="J12" s="18">
        <v>126.43696743429298</v>
      </c>
      <c r="K12" s="19">
        <v>1.091170645706506E-2</v>
      </c>
      <c r="L12" s="18">
        <v>122.6438584112642</v>
      </c>
      <c r="M12" s="34">
        <v>1.0627125562045613E-2</v>
      </c>
      <c r="N12" s="18">
        <v>97.970910440563486</v>
      </c>
      <c r="O12" s="19">
        <v>1.0144247077527641E-2</v>
      </c>
      <c r="P12" s="18">
        <v>97.970910440563486</v>
      </c>
      <c r="Q12" s="19">
        <v>1.0104275181693028E-2</v>
      </c>
      <c r="R12" s="18">
        <v>95.031783127346614</v>
      </c>
      <c r="S12" s="34">
        <v>9.8397280460938829E-3</v>
      </c>
      <c r="T12" s="38">
        <v>39.388239193669513</v>
      </c>
      <c r="U12" s="19">
        <v>6.1760374818141872E-3</v>
      </c>
      <c r="V12" s="18">
        <v>39.388239193669513</v>
      </c>
      <c r="W12" s="19">
        <v>6.1488332743465223E-3</v>
      </c>
      <c r="X12" s="18">
        <v>38.206592017859428</v>
      </c>
      <c r="Y12" s="19">
        <v>5.9862854753159256E-3</v>
      </c>
    </row>
    <row r="13" spans="1:25">
      <c r="A13" s="10" t="s">
        <v>38</v>
      </c>
      <c r="B13" s="18">
        <v>85.741395603550089</v>
      </c>
      <c r="C13" s="19">
        <v>1.0013569061040898E-2</v>
      </c>
      <c r="D13" s="18">
        <v>88.979761935302008</v>
      </c>
      <c r="E13" s="19">
        <v>1.0353245676582284E-2</v>
      </c>
      <c r="F13" s="18">
        <v>86.310369077242939</v>
      </c>
      <c r="G13" s="34">
        <v>1.0083481435294247E-2</v>
      </c>
      <c r="H13" s="18">
        <v>85.707377582989963</v>
      </c>
      <c r="I13" s="19">
        <v>7.4227792127985115E-3</v>
      </c>
      <c r="J13" s="18">
        <v>92.009191044992747</v>
      </c>
      <c r="K13" s="19">
        <v>7.9405359398289042E-3</v>
      </c>
      <c r="L13" s="18">
        <v>89.248915313642968</v>
      </c>
      <c r="M13" s="34">
        <v>7.7334441495959015E-3</v>
      </c>
      <c r="N13" s="18">
        <v>62.270234221149984</v>
      </c>
      <c r="O13" s="19">
        <v>6.4476755260745458E-3</v>
      </c>
      <c r="P13" s="18">
        <v>67.584494666358395</v>
      </c>
      <c r="Q13" s="19">
        <v>6.970358130323223E-3</v>
      </c>
      <c r="R13" s="18">
        <v>65.556959826367645</v>
      </c>
      <c r="S13" s="34">
        <v>6.7878622813564221E-3</v>
      </c>
      <c r="T13" s="38">
        <v>33.259147971273443</v>
      </c>
      <c r="U13" s="19">
        <v>5.2150019571527984E-3</v>
      </c>
      <c r="V13" s="18">
        <v>37.099636210630337</v>
      </c>
      <c r="W13" s="19">
        <v>5.7915632246576367E-3</v>
      </c>
      <c r="X13" s="18">
        <v>35.986647124311425</v>
      </c>
      <c r="Y13" s="19">
        <v>5.6384600564448519E-3</v>
      </c>
    </row>
    <row r="14" spans="1:25">
      <c r="A14" s="10" t="s">
        <v>39</v>
      </c>
      <c r="B14" s="18">
        <v>0</v>
      </c>
      <c r="C14" s="19">
        <v>0</v>
      </c>
      <c r="D14" s="18">
        <v>0</v>
      </c>
      <c r="E14" s="19">
        <v>0</v>
      </c>
      <c r="F14" s="18">
        <v>0</v>
      </c>
      <c r="G14" s="34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34">
        <v>0</v>
      </c>
      <c r="N14" s="18">
        <v>0</v>
      </c>
      <c r="O14" s="19">
        <v>0</v>
      </c>
      <c r="P14" s="18">
        <v>0</v>
      </c>
      <c r="Q14" s="19">
        <v>0</v>
      </c>
      <c r="R14" s="18">
        <v>0</v>
      </c>
      <c r="S14" s="34">
        <v>0</v>
      </c>
      <c r="T14" s="38">
        <v>0</v>
      </c>
      <c r="U14" s="19">
        <v>0</v>
      </c>
      <c r="V14" s="18">
        <v>0</v>
      </c>
      <c r="W14" s="19">
        <v>0</v>
      </c>
      <c r="X14" s="18">
        <v>0</v>
      </c>
      <c r="Y14" s="19">
        <v>0</v>
      </c>
    </row>
    <row r="15" spans="1:25">
      <c r="A15" s="10" t="s">
        <v>40</v>
      </c>
      <c r="B15" s="18">
        <v>77.55384700749363</v>
      </c>
      <c r="C15" s="19">
        <v>9.0573613537821042E-3</v>
      </c>
      <c r="D15" s="18">
        <v>77.55384700749363</v>
      </c>
      <c r="E15" s="19">
        <v>9.0237826419054465E-3</v>
      </c>
      <c r="F15" s="18">
        <v>75.227231597268812</v>
      </c>
      <c r="G15" s="34">
        <v>8.7886588986866559E-3</v>
      </c>
      <c r="H15" s="18">
        <v>81.466841439639211</v>
      </c>
      <c r="I15" s="19">
        <v>7.0555230392502525E-3</v>
      </c>
      <c r="J15" s="18">
        <v>83.997105691411548</v>
      </c>
      <c r="K15" s="19">
        <v>7.2490805430307963E-3</v>
      </c>
      <c r="L15" s="18">
        <v>81.477192520669192</v>
      </c>
      <c r="M15" s="34">
        <v>7.0600221370774293E-3</v>
      </c>
      <c r="N15" s="18">
        <v>51.131740595779398</v>
      </c>
      <c r="O15" s="19">
        <v>5.2943573533729147E-3</v>
      </c>
      <c r="P15" s="18">
        <v>52.146991762843612</v>
      </c>
      <c r="Q15" s="19">
        <v>5.3782041250796907E-3</v>
      </c>
      <c r="R15" s="18">
        <v>50.582582009958301</v>
      </c>
      <c r="S15" s="34">
        <v>5.2373935800011902E-3</v>
      </c>
      <c r="T15" s="38">
        <v>10.209753159917396</v>
      </c>
      <c r="U15" s="19">
        <v>1.6008793357245332E-3</v>
      </c>
      <c r="V15" s="18">
        <v>10.209753159917396</v>
      </c>
      <c r="W15" s="19">
        <v>1.5938277830569877E-3</v>
      </c>
      <c r="X15" s="18">
        <v>9.9034605651198735</v>
      </c>
      <c r="Y15" s="19">
        <v>1.5516940665272834E-3</v>
      </c>
    </row>
    <row r="16" spans="1:25">
      <c r="A16" s="10" t="s">
        <v>41</v>
      </c>
      <c r="B16" s="18">
        <v>50.57041378262678</v>
      </c>
      <c r="C16" s="19">
        <v>5.9060192255230891E-3</v>
      </c>
      <c r="D16" s="18">
        <v>67.11912065353377</v>
      </c>
      <c r="E16" s="19">
        <v>7.8096494147452521E-3</v>
      </c>
      <c r="F16" s="18">
        <v>65.105547033927749</v>
      </c>
      <c r="G16" s="34">
        <v>7.6061611353296912E-3</v>
      </c>
      <c r="H16" s="18">
        <v>48.511395738343317</v>
      </c>
      <c r="I16" s="19">
        <v>4.2013813749200834E-3</v>
      </c>
      <c r="J16" s="18">
        <v>66.496088570460572</v>
      </c>
      <c r="K16" s="19">
        <v>5.7387156125912201E-3</v>
      </c>
      <c r="L16" s="18">
        <v>64.501205913346737</v>
      </c>
      <c r="M16" s="34">
        <v>5.5890480210262087E-3</v>
      </c>
      <c r="N16" s="18">
        <v>33.234471107129401</v>
      </c>
      <c r="O16" s="19">
        <v>3.4412121402730852E-3</v>
      </c>
      <c r="P16" s="18">
        <v>46.266275021908733</v>
      </c>
      <c r="Q16" s="19">
        <v>4.771693682859764E-3</v>
      </c>
      <c r="R16" s="18">
        <v>44.878286771251467</v>
      </c>
      <c r="S16" s="34">
        <v>4.6467626142716661E-3</v>
      </c>
      <c r="T16" s="38">
        <v>18.57522521148621</v>
      </c>
      <c r="U16" s="19">
        <v>2.9125771927808524E-3</v>
      </c>
      <c r="V16" s="18">
        <v>24.151549636859453</v>
      </c>
      <c r="W16" s="19">
        <v>3.7702587136218225E-3</v>
      </c>
      <c r="X16" s="18">
        <v>23.42700314775367</v>
      </c>
      <c r="Y16" s="19">
        <v>3.6705898450200324E-3</v>
      </c>
    </row>
    <row r="17" spans="1:25" s="6" customFormat="1">
      <c r="A17" s="13" t="s">
        <v>0</v>
      </c>
      <c r="B17" s="14">
        <f>SUM(B5:B16)</f>
        <v>1128.2382284554913</v>
      </c>
      <c r="C17" s="20">
        <v>0.13176472505980208</v>
      </c>
      <c r="D17" s="14">
        <f>SUM(D5:D16)</f>
        <v>1160.1005236579956</v>
      </c>
      <c r="E17" s="20">
        <v>0.13498356783305571</v>
      </c>
      <c r="F17" s="14">
        <f>SUM(F5:F16)</f>
        <v>1125.2975079482553</v>
      </c>
      <c r="G17" s="35">
        <v>0.13146643505167099</v>
      </c>
      <c r="H17" s="14">
        <f>SUM(H5:H16)</f>
        <v>1513.7427556407852</v>
      </c>
      <c r="I17" s="20">
        <v>0.13109931229916386</v>
      </c>
      <c r="J17" s="14">
        <f>SUM(J5:J16)</f>
        <v>1554.4852774755484</v>
      </c>
      <c r="K17" s="20">
        <v>0.13415449123657133</v>
      </c>
      <c r="L17" s="14">
        <f>SUM(L5:L16)</f>
        <v>1507.850719151282</v>
      </c>
      <c r="M17" s="35">
        <v>0.13065569796008403</v>
      </c>
      <c r="N17" s="14">
        <f>SUM(N5:N16)</f>
        <v>1229.044870896003</v>
      </c>
      <c r="O17" s="20">
        <v>0.12725955881874731</v>
      </c>
      <c r="P17" s="14">
        <f>SUM(P5:P16)</f>
        <v>1267.2504605676907</v>
      </c>
      <c r="Q17" s="20">
        <v>0.13069846263673784</v>
      </c>
      <c r="R17" s="14">
        <f>SUM(R5:R16)</f>
        <v>1229.2329467506599</v>
      </c>
      <c r="S17" s="35">
        <v>0.12727655425676754</v>
      </c>
      <c r="T17" s="39">
        <f>SUM(T5:T16)</f>
        <v>753.55590914712741</v>
      </c>
      <c r="U17" s="20">
        <v>0.11815683145041973</v>
      </c>
      <c r="V17" s="14">
        <f>SUM(V5:V16)</f>
        <v>781.77220527152542</v>
      </c>
      <c r="W17" s="20">
        <v>0.12204117389196202</v>
      </c>
      <c r="X17" s="14">
        <f>SUM(X5:X16)</f>
        <v>758.3190391133794</v>
      </c>
      <c r="Y17" s="20">
        <v>0.11881494814763863</v>
      </c>
    </row>
    <row r="18" spans="1:25">
      <c r="A18" s="21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</row>
    <row r="19" spans="1:25">
      <c r="A19" s="21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</row>
  </sheetData>
  <mergeCells count="17">
    <mergeCell ref="B1:Y1"/>
    <mergeCell ref="D3:E3"/>
    <mergeCell ref="N2:S2"/>
    <mergeCell ref="V3:W3"/>
    <mergeCell ref="X3:Y3"/>
    <mergeCell ref="T2:Y2"/>
    <mergeCell ref="B2:G2"/>
    <mergeCell ref="B3:C3"/>
    <mergeCell ref="H3:I3"/>
    <mergeCell ref="T3:U3"/>
    <mergeCell ref="J3:K3"/>
    <mergeCell ref="L3:M3"/>
    <mergeCell ref="N3:O3"/>
    <mergeCell ref="P3:Q3"/>
    <mergeCell ref="F3:G3"/>
    <mergeCell ref="H2:M2"/>
    <mergeCell ref="R3:S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1.0</vt:lpstr>
      <vt:lpstr>1.1</vt:lpstr>
      <vt:lpstr>1.2</vt:lpstr>
      <vt:lpstr>1.3</vt:lpstr>
      <vt:lpstr>1.4</vt:lpstr>
      <vt:lpstr>1.5</vt:lpstr>
    </vt:vector>
  </TitlesOfParts>
  <Company>IHS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Muellbacher</dc:creator>
  <cp:lastModifiedBy>Sandra Muellbacher</cp:lastModifiedBy>
  <dcterms:created xsi:type="dcterms:W3CDTF">2013-03-12T09:05:02Z</dcterms:created>
  <dcterms:modified xsi:type="dcterms:W3CDTF">2013-09-24T08:11:15Z</dcterms:modified>
</cp:coreProperties>
</file>