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790" tabRatio="391" activeTab="0"/>
  </bookViews>
  <sheets>
    <sheet name="Counting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<sst xmlns="http://schemas.openxmlformats.org/spreadsheetml/2006/main" count="45" uniqueCount="30">
  <si>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1-19 DET</t>
  </si>
  <si>
    <t>20-50 DET</t>
  </si>
  <si>
    <t>1-4 DET</t>
  </si>
  <si>
    <t>5-15 DET</t>
  </si>
  <si>
    <t>1-5 DET</t>
  </si>
  <si>
    <t>6-19 DET</t>
  </si>
  <si>
    <t>#</t>
  </si>
  <si>
    <t>FP</t>
  </si>
  <si>
    <t>&gt;50 DET</t>
  </si>
  <si>
    <t>&gt;15 DET</t>
  </si>
  <si>
    <t>&gt;19 DET</t>
  </si>
  <si>
    <t>Internal Data Group</t>
  </si>
  <si>
    <t>External Data Group</t>
  </si>
  <si>
    <t>Input Transaction</t>
  </si>
  <si>
    <t>Input from other applications</t>
  </si>
  <si>
    <t>Enquiry Transaction</t>
  </si>
  <si>
    <t>Output Transaction</t>
  </si>
  <si>
    <t>Output to other applications</t>
  </si>
  <si>
    <t>Elementary Background Process</t>
  </si>
  <si>
    <t>&lt;3</t>
  </si>
  <si>
    <t>3-4</t>
  </si>
  <si>
    <t>5-7</t>
  </si>
  <si>
    <t>&gt;7</t>
  </si>
  <si>
    <t>Process Logic (optional)</t>
  </si>
  <si>
    <t>Total per line</t>
  </si>
  <si>
    <t>Total Processing Logic Points</t>
  </si>
  <si>
    <t>Total Function Points</t>
  </si>
  <si>
    <t>Comments</t>
  </si>
  <si>
    <t>Ref.</t>
  </si>
  <si>
    <t>Part of the application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</si>
</sst>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hair"/>
      <right/>
      <top style="medium"/>
      <bottom/>
    </border>
    <border>
      <left style="hair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33" fillId="33" borderId="22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left"/>
    </xf>
    <xf numFmtId="0" fontId="33" fillId="33" borderId="23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33" fillId="33" borderId="24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35" borderId="25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left"/>
    </xf>
    <xf numFmtId="0" fontId="33" fillId="34" borderId="13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33" fillId="35" borderId="26" xfId="0" applyFont="1" applyFill="1" applyBorder="1" applyAlignment="1" applyProtection="1">
      <alignment horizontal="center"/>
      <protection hidden="1"/>
    </xf>
    <xf numFmtId="0" fontId="33" fillId="35" borderId="25" xfId="0" applyFont="1" applyFill="1" applyBorder="1" applyAlignment="1" applyProtection="1">
      <alignment horizontal="center"/>
      <protection hidden="1"/>
    </xf>
    <xf numFmtId="0" fontId="33" fillId="33" borderId="18" xfId="0" applyFont="1" applyFill="1" applyBorder="1" applyAlignment="1" applyProtection="1">
      <alignment horizontal="center"/>
      <protection hidden="1"/>
    </xf>
    <xf numFmtId="0" fontId="33" fillId="33" borderId="20" xfId="0" applyFont="1" applyFill="1" applyBorder="1" applyAlignment="1" applyProtection="1">
      <alignment horizontal="center"/>
      <protection hidden="1"/>
    </xf>
    <xf numFmtId="0" fontId="33" fillId="33" borderId="22" xfId="0" applyFont="1" applyFill="1" applyBorder="1" applyAlignment="1" applyProtection="1">
      <alignment horizontal="center"/>
      <protection hidden="1"/>
    </xf>
    <xf numFmtId="0" fontId="33" fillId="33" borderId="13" xfId="0" applyFont="1" applyFill="1" applyBorder="1" applyAlignment="1" applyProtection="1">
      <alignment horizontal="center"/>
      <protection hidden="1"/>
    </xf>
    <xf numFmtId="0" fontId="33" fillId="2" borderId="27" xfId="15" applyFont="1" applyBorder="1" applyAlignment="1">
      <alignment horizontal="left" vertical="center"/>
    </xf>
    <xf numFmtId="0" fontId="35" fillId="20" borderId="28" xfId="33" applyFont="1" applyBorder="1" applyAlignment="1">
      <alignment horizontal="center" vertical="center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33" fillId="34" borderId="12" xfId="0" applyFont="1" applyFill="1" applyBorder="1" applyAlignment="1">
      <alignment horizontal="center" wrapText="1"/>
    </xf>
    <xf numFmtId="0" fontId="33" fillId="34" borderId="13" xfId="0" applyFont="1" applyFill="1" applyBorder="1" applyAlignment="1">
      <alignment horizontal="center" wrapText="1"/>
    </xf>
    <xf numFmtId="0" fontId="33" fillId="2" borderId="33" xfId="15" applyFont="1" applyBorder="1" applyAlignment="1">
      <alignment horizontal="left" vertical="center"/>
    </xf>
    <xf numFmtId="0" fontId="33" fillId="2" borderId="34" xfId="15" applyFont="1" applyBorder="1" applyAlignment="1">
      <alignment horizontal="left" vertical="center"/>
    </xf>
    <xf numFmtId="0" fontId="33" fillId="34" borderId="23" xfId="0" applyFont="1" applyFill="1" applyBorder="1" applyAlignment="1">
      <alignment horizontal="center"/>
    </xf>
    <xf numFmtId="0" fontId="33" fillId="34" borderId="35" xfId="0" applyFont="1" applyFill="1" applyBorder="1" applyAlignment="1">
      <alignment horizontal="center"/>
    </xf>
    <xf numFmtId="0" fontId="33" fillId="34" borderId="24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 vertical="center"/>
    </xf>
    <xf numFmtId="0" fontId="33" fillId="33" borderId="36" xfId="0" applyFont="1" applyFill="1" applyBorder="1" applyAlignment="1">
      <alignment horizontal="right" vertical="center"/>
    </xf>
    <xf numFmtId="0" fontId="33" fillId="33" borderId="15" xfId="0" applyFont="1" applyFill="1" applyBorder="1" applyAlignment="1">
      <alignment horizontal="right" vertical="center"/>
    </xf>
    <xf numFmtId="0" fontId="33" fillId="33" borderId="16" xfId="0" applyFont="1" applyFill="1" applyBorder="1" applyAlignment="1">
      <alignment horizontal="right" vertical="center"/>
    </xf>
    <xf numFmtId="0" fontId="33" fillId="33" borderId="19" xfId="0" applyFont="1" applyFill="1" applyBorder="1" applyAlignment="1">
      <alignment horizontal="left"/>
    </xf>
    <xf numFmtId="0" fontId="33" fillId="33" borderId="37" xfId="0" applyFont="1" applyFill="1" applyBorder="1" applyAlignment="1">
      <alignment horizontal="left"/>
    </xf>
    <xf numFmtId="0" fontId="33" fillId="33" borderId="20" xfId="0" applyFont="1" applyFill="1" applyBorder="1" applyAlignment="1">
      <alignment horizontal="left"/>
    </xf>
    <xf numFmtId="0" fontId="33" fillId="33" borderId="38" xfId="0" applyFont="1" applyFill="1" applyBorder="1" applyAlignment="1">
      <alignment horizontal="left"/>
    </xf>
    <xf numFmtId="0" fontId="33" fillId="34" borderId="12" xfId="0" applyFont="1" applyFill="1" applyBorder="1" applyAlignment="1">
      <alignment horizontal="left" vertical="center"/>
    </xf>
    <xf numFmtId="0" fontId="33" fillId="34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tabSelected="1" zoomScale="70" zoomScaleNormal="70" zoomScalePageLayoutView="0" workbookViewId="0" topLeftCell="A1">
      <pane xSplit="12825" topLeftCell="AA1" activePane="topLeft" state="split"/>
      <selection pane="topLeft" activeCell="H16" sqref="H16"/>
      <selection pane="topRight" activeCell="AD7" sqref="AD7:AD35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3" width="9.8515625" style="1" customWidth="1"/>
    <col min="4" max="24" width="9.140625" style="1" customWidth="1"/>
    <col min="25" max="25" width="31.28125" style="1" customWidth="1"/>
    <col min="26" max="29" width="9.140625" style="1" customWidth="1"/>
    <col min="30" max="30" width="75.7109375" style="25" customWidth="1"/>
    <col min="31" max="16384" width="9.140625" style="1" customWidth="1"/>
  </cols>
  <sheetData>
    <row r="1" spans="1:29" ht="15">
      <c r="A1" s="49" t="s">
        <v>6</v>
      </c>
      <c r="B1" s="49"/>
      <c r="C1" s="50"/>
      <c r="D1" s="10">
        <f>D107</f>
        <v>0</v>
      </c>
      <c r="E1" s="12">
        <f aca="true" t="shared" si="0" ref="E1:AC2">E107</f>
        <v>0</v>
      </c>
      <c r="F1" s="14">
        <f t="shared" si="0"/>
        <v>0</v>
      </c>
      <c r="G1" s="10">
        <f t="shared" si="0"/>
        <v>0</v>
      </c>
      <c r="H1" s="12">
        <f t="shared" si="0"/>
        <v>0</v>
      </c>
      <c r="I1" s="14">
        <f t="shared" si="0"/>
        <v>0</v>
      </c>
      <c r="J1" s="10">
        <f t="shared" si="0"/>
        <v>0</v>
      </c>
      <c r="K1" s="12">
        <f t="shared" si="0"/>
        <v>0</v>
      </c>
      <c r="L1" s="14">
        <f t="shared" si="0"/>
        <v>0</v>
      </c>
      <c r="M1" s="10">
        <f t="shared" si="0"/>
        <v>0</v>
      </c>
      <c r="N1" s="12">
        <f t="shared" si="0"/>
        <v>0</v>
      </c>
      <c r="O1" s="14">
        <f t="shared" si="0"/>
        <v>0</v>
      </c>
      <c r="P1" s="10">
        <f t="shared" si="0"/>
        <v>0</v>
      </c>
      <c r="Q1" s="12">
        <f t="shared" si="0"/>
        <v>0</v>
      </c>
      <c r="R1" s="14">
        <f t="shared" si="0"/>
        <v>0</v>
      </c>
      <c r="S1" s="10">
        <f t="shared" si="0"/>
        <v>0</v>
      </c>
      <c r="T1" s="12">
        <f t="shared" si="0"/>
        <v>0</v>
      </c>
      <c r="U1" s="14">
        <f t="shared" si="0"/>
        <v>0</v>
      </c>
      <c r="V1" s="10">
        <f t="shared" si="0"/>
        <v>0</v>
      </c>
      <c r="W1" s="12">
        <f t="shared" si="0"/>
        <v>0</v>
      </c>
      <c r="X1" s="14">
        <f t="shared" si="0"/>
        <v>0</v>
      </c>
      <c r="Y1" s="18">
        <f t="shared" si="0"/>
        <v>0</v>
      </c>
      <c r="Z1" s="18">
        <f t="shared" si="0"/>
        <v>0</v>
      </c>
      <c r="AA1" s="12">
        <f t="shared" si="0"/>
        <v>0</v>
      </c>
      <c r="AB1" s="12">
        <f t="shared" si="0"/>
        <v>0</v>
      </c>
      <c r="AC1" s="20">
        <f t="shared" si="0"/>
        <v>0</v>
      </c>
    </row>
    <row r="2" spans="1:29" ht="15.75" thickBot="1">
      <c r="A2" s="51" t="s">
        <v>7</v>
      </c>
      <c r="B2" s="51"/>
      <c r="C2" s="52"/>
      <c r="D2" s="11">
        <f>D108</f>
        <v>0</v>
      </c>
      <c r="E2" s="13">
        <f t="shared" si="0"/>
        <v>0</v>
      </c>
      <c r="F2" s="15">
        <f t="shared" si="0"/>
        <v>0</v>
      </c>
      <c r="G2" s="11">
        <f t="shared" si="0"/>
        <v>0</v>
      </c>
      <c r="H2" s="13">
        <f t="shared" si="0"/>
        <v>0</v>
      </c>
      <c r="I2" s="15">
        <f t="shared" si="0"/>
        <v>0</v>
      </c>
      <c r="J2" s="11">
        <f t="shared" si="0"/>
        <v>0</v>
      </c>
      <c r="K2" s="13">
        <f t="shared" si="0"/>
        <v>0</v>
      </c>
      <c r="L2" s="15">
        <f t="shared" si="0"/>
        <v>0</v>
      </c>
      <c r="M2" s="11">
        <f t="shared" si="0"/>
        <v>0</v>
      </c>
      <c r="N2" s="13">
        <f t="shared" si="0"/>
        <v>0</v>
      </c>
      <c r="O2" s="15">
        <f t="shared" si="0"/>
        <v>0</v>
      </c>
      <c r="P2" s="11">
        <f t="shared" si="0"/>
        <v>0</v>
      </c>
      <c r="Q2" s="13">
        <f t="shared" si="0"/>
        <v>0</v>
      </c>
      <c r="R2" s="15">
        <f t="shared" si="0"/>
        <v>0</v>
      </c>
      <c r="S2" s="11">
        <f t="shared" si="0"/>
        <v>0</v>
      </c>
      <c r="T2" s="13">
        <f t="shared" si="0"/>
        <v>0</v>
      </c>
      <c r="U2" s="15">
        <f t="shared" si="0"/>
        <v>0</v>
      </c>
      <c r="V2" s="11">
        <f t="shared" si="0"/>
        <v>0</v>
      </c>
      <c r="W2" s="13">
        <f t="shared" si="0"/>
        <v>0</v>
      </c>
      <c r="X2" s="15">
        <f t="shared" si="0"/>
        <v>0</v>
      </c>
      <c r="Y2" s="19">
        <f t="shared" si="0"/>
        <v>0</v>
      </c>
      <c r="Z2" s="19">
        <f t="shared" si="0"/>
        <v>0</v>
      </c>
      <c r="AA2" s="13">
        <f t="shared" si="0"/>
        <v>0</v>
      </c>
      <c r="AB2" s="13">
        <f t="shared" si="0"/>
        <v>0</v>
      </c>
      <c r="AC2" s="21">
        <f t="shared" si="0"/>
        <v>0</v>
      </c>
    </row>
    <row r="3" spans="1:4" ht="25.5" customHeight="1" thickBot="1">
      <c r="A3" s="44" t="s">
        <v>26</v>
      </c>
      <c r="B3" s="45"/>
      <c r="C3" s="32"/>
      <c r="D3" s="33">
        <f>SUM(D2:Y2)</f>
        <v>0</v>
      </c>
    </row>
    <row r="4" spans="1:4" ht="25.5" customHeight="1" hidden="1" thickBot="1">
      <c r="A4" s="44" t="s">
        <v>25</v>
      </c>
      <c r="B4" s="45"/>
      <c r="C4" s="32"/>
      <c r="D4" s="33">
        <f>SUM(Z2:AC2)</f>
        <v>0</v>
      </c>
    </row>
    <row r="5" spans="1:30" ht="15">
      <c r="A5" s="4"/>
      <c r="B5" s="4"/>
      <c r="C5" s="42" t="s">
        <v>24</v>
      </c>
      <c r="D5" s="46" t="s">
        <v>11</v>
      </c>
      <c r="E5" s="47"/>
      <c r="F5" s="48"/>
      <c r="G5" s="46" t="s">
        <v>12</v>
      </c>
      <c r="H5" s="47"/>
      <c r="I5" s="48"/>
      <c r="J5" s="46" t="s">
        <v>13</v>
      </c>
      <c r="K5" s="47"/>
      <c r="L5" s="48"/>
      <c r="M5" s="46" t="s">
        <v>14</v>
      </c>
      <c r="N5" s="47"/>
      <c r="O5" s="48"/>
      <c r="P5" s="46" t="s">
        <v>15</v>
      </c>
      <c r="Q5" s="47"/>
      <c r="R5" s="48"/>
      <c r="S5" s="46" t="s">
        <v>16</v>
      </c>
      <c r="T5" s="47"/>
      <c r="U5" s="48"/>
      <c r="V5" s="46" t="s">
        <v>17</v>
      </c>
      <c r="W5" s="47"/>
      <c r="X5" s="48"/>
      <c r="Y5" s="9" t="s">
        <v>18</v>
      </c>
      <c r="Z5" s="46" t="s">
        <v>23</v>
      </c>
      <c r="AA5" s="47"/>
      <c r="AB5" s="47"/>
      <c r="AC5" s="48"/>
      <c r="AD5" s="57" t="s">
        <v>27</v>
      </c>
    </row>
    <row r="6" spans="1:30" ht="15.75" thickBot="1">
      <c r="A6" s="5" t="s">
        <v>28</v>
      </c>
      <c r="B6" s="24" t="s">
        <v>29</v>
      </c>
      <c r="C6" s="43"/>
      <c r="D6" s="6" t="s">
        <v>0</v>
      </c>
      <c r="E6" s="7" t="s">
        <v>1</v>
      </c>
      <c r="F6" s="8" t="s">
        <v>8</v>
      </c>
      <c r="G6" s="6" t="s">
        <v>0</v>
      </c>
      <c r="H6" s="7" t="s">
        <v>1</v>
      </c>
      <c r="I6" s="8" t="s">
        <v>8</v>
      </c>
      <c r="J6" s="6" t="s">
        <v>2</v>
      </c>
      <c r="K6" s="7" t="s">
        <v>3</v>
      </c>
      <c r="L6" s="8" t="s">
        <v>9</v>
      </c>
      <c r="M6" s="6" t="s">
        <v>2</v>
      </c>
      <c r="N6" s="7" t="s">
        <v>3</v>
      </c>
      <c r="O6" s="8" t="s">
        <v>9</v>
      </c>
      <c r="P6" s="6" t="s">
        <v>4</v>
      </c>
      <c r="Q6" s="7" t="s">
        <v>5</v>
      </c>
      <c r="R6" s="8" t="s">
        <v>10</v>
      </c>
      <c r="S6" s="6" t="s">
        <v>4</v>
      </c>
      <c r="T6" s="7" t="s">
        <v>5</v>
      </c>
      <c r="U6" s="8" t="s">
        <v>10</v>
      </c>
      <c r="V6" s="6" t="s">
        <v>4</v>
      </c>
      <c r="W6" s="7" t="s">
        <v>5</v>
      </c>
      <c r="X6" s="8" t="s">
        <v>10</v>
      </c>
      <c r="Y6" s="5" t="s">
        <v>6</v>
      </c>
      <c r="Z6" s="6" t="s">
        <v>19</v>
      </c>
      <c r="AA6" s="7" t="s">
        <v>20</v>
      </c>
      <c r="AB6" s="7" t="s">
        <v>21</v>
      </c>
      <c r="AC6" s="8" t="s">
        <v>22</v>
      </c>
      <c r="AD6" s="58"/>
    </row>
    <row r="7" spans="1:32" ht="15">
      <c r="A7" s="2">
        <v>1</v>
      </c>
      <c r="B7" s="40"/>
      <c r="C7" s="26">
        <f aca="true" t="shared" si="1" ref="C7:C13">(D7*7)+(E7*10)+(F7*15)+(G7*5)+(H7*7)+(I7*10)+(J7*3)+(K7*4)+(L7*6)+(M7*3)+(N7*4)+(O7*6)+(P7*3)+(Q7*4)+(R7*6)+(S7*4)+(T7*5)+(U7*7)+(V7*4)+(W7*5)+(X7*7)+(Y7*4)+(Z7*0)+(AA7*1)+(AB7*3)+(AC7*7)</f>
        <v>0</v>
      </c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36"/>
      <c r="AC7" s="36"/>
      <c r="AD7" s="37"/>
      <c r="AE7" s="38"/>
      <c r="AF7" s="38"/>
    </row>
    <row r="8" spans="1:32" ht="15">
      <c r="A8" s="3">
        <f>A7+1</f>
        <v>2</v>
      </c>
      <c r="B8" s="40"/>
      <c r="C8" s="27">
        <f t="shared" si="1"/>
        <v>0</v>
      </c>
      <c r="D8" s="39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  <c r="AE8" s="38"/>
      <c r="AF8" s="38"/>
    </row>
    <row r="9" spans="1:32" ht="15">
      <c r="A9" s="3">
        <f aca="true" t="shared" si="2" ref="A9:A72">A8+1</f>
        <v>3</v>
      </c>
      <c r="B9" s="40"/>
      <c r="C9" s="27">
        <f t="shared" si="1"/>
        <v>0</v>
      </c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  <c r="AE9" s="38"/>
      <c r="AF9" s="38"/>
    </row>
    <row r="10" spans="1:32" ht="15">
      <c r="A10" s="3">
        <f t="shared" si="2"/>
        <v>4</v>
      </c>
      <c r="B10" s="40"/>
      <c r="C10" s="27">
        <f t="shared" si="1"/>
        <v>0</v>
      </c>
      <c r="D10" s="39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/>
      <c r="AE10" s="38"/>
      <c r="AF10" s="38"/>
    </row>
    <row r="11" spans="1:32" ht="15">
      <c r="A11" s="3">
        <f t="shared" si="2"/>
        <v>5</v>
      </c>
      <c r="B11" s="40"/>
      <c r="C11" s="27">
        <f t="shared" si="1"/>
        <v>0</v>
      </c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  <c r="AE11" s="38"/>
      <c r="AF11" s="38"/>
    </row>
    <row r="12" spans="1:32" ht="15">
      <c r="A12" s="3">
        <f t="shared" si="2"/>
        <v>6</v>
      </c>
      <c r="B12" s="40"/>
      <c r="C12" s="27">
        <f t="shared" si="1"/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  <c r="AE12" s="38"/>
      <c r="AF12" s="38"/>
    </row>
    <row r="13" spans="1:32" ht="15">
      <c r="A13" s="3">
        <f t="shared" si="2"/>
        <v>7</v>
      </c>
      <c r="B13" s="40"/>
      <c r="C13" s="27">
        <f t="shared" si="1"/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  <c r="AE13" s="38"/>
      <c r="AF13" s="38"/>
    </row>
    <row r="14" spans="1:32" ht="15">
      <c r="A14" s="3">
        <f t="shared" si="2"/>
        <v>8</v>
      </c>
      <c r="B14" s="40"/>
      <c r="C14" s="27">
        <f aca="true" t="shared" si="3" ref="C14:C71">(D14*7)+(E14*10)+(F14*15)+(G14*5)+(H14*7)+(I14*10)+(J14*3)+(K14*4)+(L14*6)+(M14*3)+(N14*4)+(O14*6)+(P14*3)+(Q14*4)+(R14*6)+(S14*4)+(T14*5)+(U14*7)+(V14*4)+(W14*5)+(X14*7)+(Y14*4)+(Z14*0)+(AA14*1)+(AB14*3)+(AC14*7)</f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7"/>
      <c r="AE14" s="38"/>
      <c r="AF14" s="38"/>
    </row>
    <row r="15" spans="1:32" ht="15">
      <c r="A15" s="3">
        <f t="shared" si="2"/>
        <v>9</v>
      </c>
      <c r="B15" s="40"/>
      <c r="C15" s="27">
        <f t="shared" si="3"/>
        <v>0</v>
      </c>
      <c r="D15" s="39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  <c r="AE15" s="38"/>
      <c r="AF15" s="38"/>
    </row>
    <row r="16" spans="1:32" ht="15">
      <c r="A16" s="3">
        <f t="shared" si="2"/>
        <v>10</v>
      </c>
      <c r="B16" s="40"/>
      <c r="C16" s="27">
        <f t="shared" si="3"/>
        <v>0</v>
      </c>
      <c r="D16" s="3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7"/>
      <c r="AE16" s="38"/>
      <c r="AF16" s="38"/>
    </row>
    <row r="17" spans="1:32" ht="15">
      <c r="A17" s="3">
        <f t="shared" si="2"/>
        <v>11</v>
      </c>
      <c r="B17" s="41"/>
      <c r="C17" s="27">
        <f t="shared" si="3"/>
        <v>0</v>
      </c>
      <c r="D17" s="3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  <c r="AE17" s="38"/>
      <c r="AF17" s="38"/>
    </row>
    <row r="18" spans="1:32" ht="15">
      <c r="A18" s="3">
        <f t="shared" si="2"/>
        <v>12</v>
      </c>
      <c r="B18" s="41"/>
      <c r="C18" s="27">
        <f t="shared" si="3"/>
        <v>0</v>
      </c>
      <c r="D18" s="3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7"/>
      <c r="AE18" s="38"/>
      <c r="AF18" s="38"/>
    </row>
    <row r="19" spans="1:32" ht="15">
      <c r="A19" s="3">
        <f t="shared" si="2"/>
        <v>13</v>
      </c>
      <c r="B19" s="41"/>
      <c r="C19" s="27">
        <f t="shared" si="3"/>
        <v>0</v>
      </c>
      <c r="D19" s="39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  <c r="AE19" s="38"/>
      <c r="AF19" s="38"/>
    </row>
    <row r="20" spans="1:32" ht="15">
      <c r="A20" s="3">
        <f t="shared" si="2"/>
        <v>14</v>
      </c>
      <c r="B20" s="41"/>
      <c r="C20" s="27">
        <f t="shared" si="3"/>
        <v>0</v>
      </c>
      <c r="D20" s="3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7"/>
      <c r="AE20" s="38"/>
      <c r="AF20" s="38"/>
    </row>
    <row r="21" spans="1:32" ht="15">
      <c r="A21" s="3">
        <f t="shared" si="2"/>
        <v>15</v>
      </c>
      <c r="B21" s="41"/>
      <c r="C21" s="27">
        <f t="shared" si="3"/>
        <v>0</v>
      </c>
      <c r="D21" s="39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  <c r="AE21" s="38"/>
      <c r="AF21" s="38"/>
    </row>
    <row r="22" spans="1:32" ht="15">
      <c r="A22" s="3">
        <f t="shared" si="2"/>
        <v>16</v>
      </c>
      <c r="B22" s="41"/>
      <c r="C22" s="27">
        <f t="shared" si="3"/>
        <v>0</v>
      </c>
      <c r="D22" s="39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38"/>
      <c r="AF22" s="38"/>
    </row>
    <row r="23" spans="1:32" ht="15">
      <c r="A23" s="3">
        <f t="shared" si="2"/>
        <v>17</v>
      </c>
      <c r="B23" s="41"/>
      <c r="C23" s="27">
        <f t="shared" si="3"/>
        <v>0</v>
      </c>
      <c r="D23" s="39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  <c r="AE23" s="38"/>
      <c r="AF23" s="38"/>
    </row>
    <row r="24" spans="1:32" ht="15">
      <c r="A24" s="3">
        <f t="shared" si="2"/>
        <v>18</v>
      </c>
      <c r="B24" s="41"/>
      <c r="C24" s="27">
        <f t="shared" si="3"/>
        <v>0</v>
      </c>
      <c r="D24" s="39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  <c r="AE24" s="38"/>
      <c r="AF24" s="38"/>
    </row>
    <row r="25" spans="1:32" ht="15">
      <c r="A25" s="3">
        <f t="shared" si="2"/>
        <v>19</v>
      </c>
      <c r="B25" s="40"/>
      <c r="C25" s="27">
        <f t="shared" si="3"/>
        <v>0</v>
      </c>
      <c r="D25" s="39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  <c r="AE25" s="38"/>
      <c r="AF25" s="38"/>
    </row>
    <row r="26" spans="1:30" ht="15">
      <c r="A26" s="3">
        <f t="shared" si="2"/>
        <v>20</v>
      </c>
      <c r="B26" s="41"/>
      <c r="C26" s="27">
        <f t="shared" si="3"/>
        <v>0</v>
      </c>
      <c r="D26" s="39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/>
    </row>
    <row r="27" spans="1:30" ht="15">
      <c r="A27" s="3">
        <f t="shared" si="2"/>
        <v>21</v>
      </c>
      <c r="B27" s="41"/>
      <c r="C27" s="27">
        <f t="shared" si="3"/>
        <v>0</v>
      </c>
      <c r="D27" s="39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ht="15">
      <c r="A28" s="3">
        <f t="shared" si="2"/>
        <v>22</v>
      </c>
      <c r="B28" s="41"/>
      <c r="C28" s="27">
        <f t="shared" si="3"/>
        <v>0</v>
      </c>
      <c r="D28" s="39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/>
    </row>
    <row r="29" spans="1:30" ht="15">
      <c r="A29" s="3">
        <f t="shared" si="2"/>
        <v>23</v>
      </c>
      <c r="B29" s="41"/>
      <c r="C29" s="27">
        <f t="shared" si="3"/>
        <v>0</v>
      </c>
      <c r="D29" s="3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ht="15">
      <c r="A30" s="3">
        <f t="shared" si="2"/>
        <v>24</v>
      </c>
      <c r="B30" s="41"/>
      <c r="C30" s="27">
        <f t="shared" si="3"/>
        <v>0</v>
      </c>
      <c r="D30" s="39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7"/>
    </row>
    <row r="31" spans="1:30" ht="15">
      <c r="A31" s="3">
        <f t="shared" si="2"/>
        <v>25</v>
      </c>
      <c r="B31" s="41"/>
      <c r="C31" s="27">
        <f t="shared" si="3"/>
        <v>0</v>
      </c>
      <c r="D31" s="39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ht="15">
      <c r="A32" s="3">
        <f t="shared" si="2"/>
        <v>26</v>
      </c>
      <c r="B32" s="41"/>
      <c r="C32" s="27">
        <f t="shared" si="3"/>
        <v>0</v>
      </c>
      <c r="D32" s="39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</row>
    <row r="33" spans="1:30" ht="15">
      <c r="A33" s="3">
        <f t="shared" si="2"/>
        <v>27</v>
      </c>
      <c r="B33" s="41"/>
      <c r="C33" s="27">
        <f t="shared" si="3"/>
        <v>0</v>
      </c>
      <c r="D33" s="39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ht="15">
      <c r="A34" s="3">
        <f t="shared" si="2"/>
        <v>28</v>
      </c>
      <c r="B34" s="41"/>
      <c r="C34" s="27">
        <f t="shared" si="3"/>
        <v>0</v>
      </c>
      <c r="D34" s="39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/>
    </row>
    <row r="35" spans="1:30" ht="15">
      <c r="A35" s="3">
        <f t="shared" si="2"/>
        <v>29</v>
      </c>
      <c r="B35" s="41"/>
      <c r="C35" s="22">
        <f t="shared" si="3"/>
        <v>0</v>
      </c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ht="15">
      <c r="A36" s="3">
        <f t="shared" si="2"/>
        <v>30</v>
      </c>
      <c r="B36" s="41"/>
      <c r="C36" s="22">
        <f t="shared" si="3"/>
        <v>0</v>
      </c>
      <c r="D36" s="39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7"/>
    </row>
    <row r="37" spans="1:30" ht="15">
      <c r="A37" s="3">
        <f t="shared" si="2"/>
        <v>31</v>
      </c>
      <c r="B37" s="41"/>
      <c r="C37" s="22">
        <f t="shared" si="3"/>
        <v>0</v>
      </c>
      <c r="D37" s="3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ht="15">
      <c r="A38" s="3">
        <f t="shared" si="2"/>
        <v>32</v>
      </c>
      <c r="B38" s="41"/>
      <c r="C38" s="22">
        <f t="shared" si="3"/>
        <v>0</v>
      </c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7"/>
    </row>
    <row r="39" spans="1:30" ht="15">
      <c r="A39" s="3">
        <f t="shared" si="2"/>
        <v>33</v>
      </c>
      <c r="B39" s="41"/>
      <c r="C39" s="22">
        <f t="shared" si="3"/>
        <v>0</v>
      </c>
      <c r="D39" s="39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7"/>
    </row>
    <row r="40" spans="1:30" ht="15">
      <c r="A40" s="3">
        <f t="shared" si="2"/>
        <v>34</v>
      </c>
      <c r="B40" s="41"/>
      <c r="C40" s="22">
        <f t="shared" si="3"/>
        <v>0</v>
      </c>
      <c r="D40" s="3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</row>
    <row r="41" spans="1:30" ht="15">
      <c r="A41" s="3">
        <f t="shared" si="2"/>
        <v>35</v>
      </c>
      <c r="B41" s="41"/>
      <c r="C41" s="22">
        <f t="shared" si="3"/>
        <v>0</v>
      </c>
      <c r="D41" s="39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7"/>
    </row>
    <row r="42" spans="1:30" ht="15">
      <c r="A42" s="3">
        <f t="shared" si="2"/>
        <v>36</v>
      </c>
      <c r="B42" s="41"/>
      <c r="C42" s="22">
        <f t="shared" si="3"/>
        <v>0</v>
      </c>
      <c r="D42" s="39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7"/>
    </row>
    <row r="43" spans="1:30" ht="15">
      <c r="A43" s="3">
        <f t="shared" si="2"/>
        <v>37</v>
      </c>
      <c r="B43" s="41"/>
      <c r="C43" s="22">
        <f t="shared" si="3"/>
        <v>0</v>
      </c>
      <c r="D43" s="39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/>
    </row>
    <row r="44" spans="1:30" ht="15">
      <c r="A44" s="3">
        <f t="shared" si="2"/>
        <v>38</v>
      </c>
      <c r="B44" s="41"/>
      <c r="C44" s="22">
        <f t="shared" si="3"/>
        <v>0</v>
      </c>
      <c r="D44" s="39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/>
    </row>
    <row r="45" spans="1:30" ht="15">
      <c r="A45" s="3">
        <f t="shared" si="2"/>
        <v>39</v>
      </c>
      <c r="B45" s="41"/>
      <c r="C45" s="22">
        <f t="shared" si="3"/>
        <v>0</v>
      </c>
      <c r="D45" s="39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7"/>
    </row>
    <row r="46" spans="1:30" ht="15">
      <c r="A46" s="3">
        <f t="shared" si="2"/>
        <v>40</v>
      </c>
      <c r="B46" s="41"/>
      <c r="C46" s="22">
        <f t="shared" si="3"/>
        <v>0</v>
      </c>
      <c r="D46" s="39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/>
    </row>
    <row r="47" spans="1:30" ht="15">
      <c r="A47" s="3">
        <f t="shared" si="2"/>
        <v>41</v>
      </c>
      <c r="B47" s="41"/>
      <c r="C47" s="22">
        <f t="shared" si="3"/>
        <v>0</v>
      </c>
      <c r="D47" s="39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/>
    </row>
    <row r="48" spans="1:30" ht="15">
      <c r="A48" s="3">
        <f t="shared" si="2"/>
        <v>42</v>
      </c>
      <c r="B48" s="41"/>
      <c r="C48" s="22">
        <f t="shared" si="3"/>
        <v>0</v>
      </c>
      <c r="D48" s="39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/>
    </row>
    <row r="49" spans="1:30" ht="15">
      <c r="A49" s="3">
        <f t="shared" si="2"/>
        <v>43</v>
      </c>
      <c r="B49" s="41"/>
      <c r="C49" s="22">
        <f t="shared" si="3"/>
        <v>0</v>
      </c>
      <c r="D49" s="39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/>
    </row>
    <row r="50" spans="1:30" ht="15">
      <c r="A50" s="3">
        <f t="shared" si="2"/>
        <v>44</v>
      </c>
      <c r="B50" s="41"/>
      <c r="C50" s="22">
        <f t="shared" si="3"/>
        <v>0</v>
      </c>
      <c r="D50" s="39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/>
    </row>
    <row r="51" spans="1:30" ht="15">
      <c r="A51" s="3">
        <f t="shared" si="2"/>
        <v>45</v>
      </c>
      <c r="B51" s="41"/>
      <c r="C51" s="22">
        <f t="shared" si="3"/>
        <v>0</v>
      </c>
      <c r="D51" s="39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/>
    </row>
    <row r="52" spans="1:30" ht="15">
      <c r="A52" s="3">
        <f t="shared" si="2"/>
        <v>46</v>
      </c>
      <c r="B52" s="41"/>
      <c r="C52" s="22">
        <f t="shared" si="3"/>
        <v>0</v>
      </c>
      <c r="D52" s="39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/>
    </row>
    <row r="53" spans="1:30" ht="15">
      <c r="A53" s="3">
        <f t="shared" si="2"/>
        <v>47</v>
      </c>
      <c r="B53" s="41"/>
      <c r="C53" s="22">
        <f t="shared" si="3"/>
        <v>0</v>
      </c>
      <c r="D53" s="39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/>
    </row>
    <row r="54" spans="1:30" ht="15">
      <c r="A54" s="3">
        <f t="shared" si="2"/>
        <v>48</v>
      </c>
      <c r="B54" s="41"/>
      <c r="C54" s="22">
        <f t="shared" si="3"/>
        <v>0</v>
      </c>
      <c r="D54" s="39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/>
    </row>
    <row r="55" spans="1:30" ht="15">
      <c r="A55" s="3">
        <f t="shared" si="2"/>
        <v>49</v>
      </c>
      <c r="B55" s="41"/>
      <c r="C55" s="22">
        <f t="shared" si="3"/>
        <v>0</v>
      </c>
      <c r="D55" s="39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/>
    </row>
    <row r="56" spans="1:30" ht="15">
      <c r="A56" s="3">
        <f t="shared" si="2"/>
        <v>50</v>
      </c>
      <c r="B56" s="41"/>
      <c r="C56" s="22">
        <f t="shared" si="3"/>
        <v>0</v>
      </c>
      <c r="D56" s="39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/>
    </row>
    <row r="57" spans="1:30" ht="15">
      <c r="A57" s="3">
        <f t="shared" si="2"/>
        <v>51</v>
      </c>
      <c r="B57" s="41"/>
      <c r="C57" s="22">
        <f t="shared" si="3"/>
        <v>0</v>
      </c>
      <c r="D57" s="39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</row>
    <row r="58" spans="1:30" ht="15">
      <c r="A58" s="3">
        <f t="shared" si="2"/>
        <v>52</v>
      </c>
      <c r="B58" s="41"/>
      <c r="C58" s="22">
        <f t="shared" si="3"/>
        <v>0</v>
      </c>
      <c r="D58" s="39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/>
    </row>
    <row r="59" spans="1:30" ht="15">
      <c r="A59" s="3">
        <f t="shared" si="2"/>
        <v>53</v>
      </c>
      <c r="B59" s="41"/>
      <c r="C59" s="22">
        <f t="shared" si="3"/>
        <v>0</v>
      </c>
      <c r="D59" s="39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</row>
    <row r="60" spans="1:30" ht="15">
      <c r="A60" s="3">
        <f t="shared" si="2"/>
        <v>54</v>
      </c>
      <c r="B60" s="41"/>
      <c r="C60" s="22">
        <f t="shared" si="3"/>
        <v>0</v>
      </c>
      <c r="D60" s="39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/>
    </row>
    <row r="61" spans="1:30" ht="15">
      <c r="A61" s="3">
        <f t="shared" si="2"/>
        <v>55</v>
      </c>
      <c r="B61" s="41"/>
      <c r="C61" s="22">
        <f t="shared" si="3"/>
        <v>0</v>
      </c>
      <c r="D61" s="39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/>
    </row>
    <row r="62" spans="1:30" ht="15">
      <c r="A62" s="3">
        <f t="shared" si="2"/>
        <v>56</v>
      </c>
      <c r="B62" s="41"/>
      <c r="C62" s="22">
        <f t="shared" si="3"/>
        <v>0</v>
      </c>
      <c r="D62" s="39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7"/>
    </row>
    <row r="63" spans="1:30" ht="15">
      <c r="A63" s="3">
        <f t="shared" si="2"/>
        <v>57</v>
      </c>
      <c r="B63" s="41"/>
      <c r="C63" s="22">
        <f t="shared" si="3"/>
        <v>0</v>
      </c>
      <c r="D63" s="39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7"/>
    </row>
    <row r="64" spans="1:30" ht="15">
      <c r="A64" s="3">
        <f t="shared" si="2"/>
        <v>58</v>
      </c>
      <c r="B64" s="41"/>
      <c r="C64" s="22">
        <f t="shared" si="3"/>
        <v>0</v>
      </c>
      <c r="D64" s="39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7"/>
    </row>
    <row r="65" spans="1:30" ht="15">
      <c r="A65" s="3">
        <f t="shared" si="2"/>
        <v>59</v>
      </c>
      <c r="B65" s="41"/>
      <c r="C65" s="22">
        <f t="shared" si="3"/>
        <v>0</v>
      </c>
      <c r="D65" s="39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7"/>
    </row>
    <row r="66" spans="1:30" ht="15">
      <c r="A66" s="3">
        <f t="shared" si="2"/>
        <v>60</v>
      </c>
      <c r="B66" s="41"/>
      <c r="C66" s="22">
        <f t="shared" si="3"/>
        <v>0</v>
      </c>
      <c r="D66" s="39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7"/>
    </row>
    <row r="67" spans="1:30" ht="15">
      <c r="A67" s="3">
        <f t="shared" si="2"/>
        <v>61</v>
      </c>
      <c r="B67" s="41"/>
      <c r="C67" s="22">
        <f t="shared" si="3"/>
        <v>0</v>
      </c>
      <c r="D67" s="39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7"/>
    </row>
    <row r="68" spans="1:30" ht="15">
      <c r="A68" s="3">
        <f t="shared" si="2"/>
        <v>62</v>
      </c>
      <c r="B68" s="41"/>
      <c r="C68" s="22">
        <f t="shared" si="3"/>
        <v>0</v>
      </c>
      <c r="D68" s="39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7"/>
    </row>
    <row r="69" spans="1:30" ht="15">
      <c r="A69" s="3">
        <f t="shared" si="2"/>
        <v>63</v>
      </c>
      <c r="B69" s="41"/>
      <c r="C69" s="22">
        <f t="shared" si="3"/>
        <v>0</v>
      </c>
      <c r="D69" s="39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7"/>
    </row>
    <row r="70" spans="1:30" ht="15">
      <c r="A70" s="3">
        <f t="shared" si="2"/>
        <v>64</v>
      </c>
      <c r="B70" s="41"/>
      <c r="C70" s="22">
        <f t="shared" si="3"/>
        <v>0</v>
      </c>
      <c r="D70" s="39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7"/>
    </row>
    <row r="71" spans="1:30" ht="15">
      <c r="A71" s="3">
        <f t="shared" si="2"/>
        <v>65</v>
      </c>
      <c r="B71" s="41"/>
      <c r="C71" s="22">
        <f t="shared" si="3"/>
        <v>0</v>
      </c>
      <c r="D71" s="39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7"/>
    </row>
    <row r="72" spans="1:30" ht="15">
      <c r="A72" s="3">
        <f t="shared" si="2"/>
        <v>66</v>
      </c>
      <c r="B72" s="41"/>
      <c r="C72" s="22">
        <f aca="true" t="shared" si="4" ref="C72:C106">(D72*7)+(E72*10)+(F72*15)+(G72*5)+(H72*7)+(I72*10)+(J72*3)+(K72*4)+(L72*6)+(M72*3)+(N72*4)+(O72*6)+(P72*3)+(Q72*4)+(R72*6)+(S72*4)+(T72*5)+(U72*7)+(V72*4)+(W72*5)+(X72*7)+(Y72*4)+(Z72*0)+(AA72*1)+(AB72*3)+(AC72*7)</f>
        <v>0</v>
      </c>
      <c r="D72" s="39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7"/>
    </row>
    <row r="73" spans="1:30" ht="15">
      <c r="A73" s="3">
        <f aca="true" t="shared" si="5" ref="A73:A106">A72+1</f>
        <v>67</v>
      </c>
      <c r="B73" s="41"/>
      <c r="C73" s="22">
        <f t="shared" si="4"/>
        <v>0</v>
      </c>
      <c r="D73" s="39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7"/>
    </row>
    <row r="74" spans="1:30" ht="15">
      <c r="A74" s="3">
        <f t="shared" si="5"/>
        <v>68</v>
      </c>
      <c r="B74" s="41"/>
      <c r="C74" s="22">
        <f t="shared" si="4"/>
        <v>0</v>
      </c>
      <c r="D74" s="39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7"/>
    </row>
    <row r="75" spans="1:30" ht="15">
      <c r="A75" s="3">
        <f t="shared" si="5"/>
        <v>69</v>
      </c>
      <c r="B75" s="41"/>
      <c r="C75" s="22">
        <f t="shared" si="4"/>
        <v>0</v>
      </c>
      <c r="D75" s="39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7"/>
    </row>
    <row r="76" spans="1:30" ht="15">
      <c r="A76" s="3">
        <f t="shared" si="5"/>
        <v>70</v>
      </c>
      <c r="B76" s="41"/>
      <c r="C76" s="22">
        <f t="shared" si="4"/>
        <v>0</v>
      </c>
      <c r="D76" s="39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/>
    </row>
    <row r="77" spans="1:30" ht="15">
      <c r="A77" s="3">
        <f t="shared" si="5"/>
        <v>71</v>
      </c>
      <c r="B77" s="41"/>
      <c r="C77" s="22">
        <f t="shared" si="4"/>
        <v>0</v>
      </c>
      <c r="D77" s="39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7"/>
    </row>
    <row r="78" spans="1:30" ht="15">
      <c r="A78" s="3">
        <f t="shared" si="5"/>
        <v>72</v>
      </c>
      <c r="B78" s="41"/>
      <c r="C78" s="22">
        <f t="shared" si="4"/>
        <v>0</v>
      </c>
      <c r="D78" s="39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7"/>
    </row>
    <row r="79" spans="1:30" ht="15">
      <c r="A79" s="3">
        <f t="shared" si="5"/>
        <v>73</v>
      </c>
      <c r="B79" s="41"/>
      <c r="C79" s="22">
        <f t="shared" si="4"/>
        <v>0</v>
      </c>
      <c r="D79" s="39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7"/>
    </row>
    <row r="80" spans="1:30" ht="15">
      <c r="A80" s="3">
        <f t="shared" si="5"/>
        <v>74</v>
      </c>
      <c r="B80" s="41"/>
      <c r="C80" s="22">
        <f t="shared" si="4"/>
        <v>0</v>
      </c>
      <c r="D80" s="39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7"/>
    </row>
    <row r="81" spans="1:30" ht="15">
      <c r="A81" s="3">
        <f t="shared" si="5"/>
        <v>75</v>
      </c>
      <c r="B81" s="41"/>
      <c r="C81" s="22">
        <f t="shared" si="4"/>
        <v>0</v>
      </c>
      <c r="D81" s="39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7"/>
    </row>
    <row r="82" spans="1:30" ht="15">
      <c r="A82" s="3">
        <f t="shared" si="5"/>
        <v>76</v>
      </c>
      <c r="B82" s="41"/>
      <c r="C82" s="22">
        <f t="shared" si="4"/>
        <v>0</v>
      </c>
      <c r="D82" s="39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7"/>
    </row>
    <row r="83" spans="1:30" ht="15">
      <c r="A83" s="3">
        <f t="shared" si="5"/>
        <v>77</v>
      </c>
      <c r="B83" s="41"/>
      <c r="C83" s="22">
        <f t="shared" si="4"/>
        <v>0</v>
      </c>
      <c r="D83" s="39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7"/>
    </row>
    <row r="84" spans="1:30" ht="15">
      <c r="A84" s="3">
        <f t="shared" si="5"/>
        <v>78</v>
      </c>
      <c r="B84" s="41"/>
      <c r="C84" s="22">
        <f t="shared" si="4"/>
        <v>0</v>
      </c>
      <c r="D84" s="39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7"/>
    </row>
    <row r="85" spans="1:30" ht="15">
      <c r="A85" s="3">
        <f t="shared" si="5"/>
        <v>79</v>
      </c>
      <c r="B85" s="41"/>
      <c r="C85" s="22">
        <f t="shared" si="4"/>
        <v>0</v>
      </c>
      <c r="D85" s="39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7"/>
    </row>
    <row r="86" spans="1:30" ht="15">
      <c r="A86" s="3">
        <f t="shared" si="5"/>
        <v>80</v>
      </c>
      <c r="B86" s="41"/>
      <c r="C86" s="22">
        <f t="shared" si="4"/>
        <v>0</v>
      </c>
      <c r="D86" s="39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7"/>
    </row>
    <row r="87" spans="1:30" ht="15">
      <c r="A87" s="3">
        <f t="shared" si="5"/>
        <v>81</v>
      </c>
      <c r="B87" s="41"/>
      <c r="C87" s="22">
        <f t="shared" si="4"/>
        <v>0</v>
      </c>
      <c r="D87" s="39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7"/>
    </row>
    <row r="88" spans="1:30" ht="15">
      <c r="A88" s="3">
        <f t="shared" si="5"/>
        <v>82</v>
      </c>
      <c r="B88" s="41"/>
      <c r="C88" s="22">
        <f t="shared" si="4"/>
        <v>0</v>
      </c>
      <c r="D88" s="39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7"/>
    </row>
    <row r="89" spans="1:30" ht="15">
      <c r="A89" s="3">
        <f t="shared" si="5"/>
        <v>83</v>
      </c>
      <c r="B89" s="41"/>
      <c r="C89" s="22">
        <f t="shared" si="4"/>
        <v>0</v>
      </c>
      <c r="D89" s="39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7"/>
    </row>
    <row r="90" spans="1:30" ht="15">
      <c r="A90" s="3">
        <f t="shared" si="5"/>
        <v>84</v>
      </c>
      <c r="B90" s="41"/>
      <c r="C90" s="22">
        <f t="shared" si="4"/>
        <v>0</v>
      </c>
      <c r="D90" s="39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7"/>
    </row>
    <row r="91" spans="1:30" ht="15">
      <c r="A91" s="3">
        <f t="shared" si="5"/>
        <v>85</v>
      </c>
      <c r="B91" s="41"/>
      <c r="C91" s="22">
        <f t="shared" si="4"/>
        <v>0</v>
      </c>
      <c r="D91" s="39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7"/>
    </row>
    <row r="92" spans="1:30" ht="15">
      <c r="A92" s="3">
        <f t="shared" si="5"/>
        <v>86</v>
      </c>
      <c r="B92" s="41"/>
      <c r="C92" s="22">
        <f t="shared" si="4"/>
        <v>0</v>
      </c>
      <c r="D92" s="39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7"/>
    </row>
    <row r="93" spans="1:30" ht="15">
      <c r="A93" s="3">
        <f t="shared" si="5"/>
        <v>87</v>
      </c>
      <c r="B93" s="41"/>
      <c r="C93" s="22">
        <f t="shared" si="4"/>
        <v>0</v>
      </c>
      <c r="D93" s="39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7"/>
    </row>
    <row r="94" spans="1:30" ht="15">
      <c r="A94" s="3">
        <f t="shared" si="5"/>
        <v>88</v>
      </c>
      <c r="B94" s="41"/>
      <c r="C94" s="22">
        <f t="shared" si="4"/>
        <v>0</v>
      </c>
      <c r="D94" s="39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7"/>
    </row>
    <row r="95" spans="1:30" ht="15">
      <c r="A95" s="3">
        <f t="shared" si="5"/>
        <v>89</v>
      </c>
      <c r="B95" s="41"/>
      <c r="C95" s="22">
        <f t="shared" si="4"/>
        <v>0</v>
      </c>
      <c r="D95" s="39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7"/>
    </row>
    <row r="96" spans="1:30" ht="15">
      <c r="A96" s="3">
        <f t="shared" si="5"/>
        <v>90</v>
      </c>
      <c r="B96" s="41"/>
      <c r="C96" s="22">
        <f t="shared" si="4"/>
        <v>0</v>
      </c>
      <c r="D96" s="39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7"/>
    </row>
    <row r="97" spans="1:30" ht="15">
      <c r="A97" s="3">
        <f t="shared" si="5"/>
        <v>91</v>
      </c>
      <c r="B97" s="41"/>
      <c r="C97" s="22">
        <f t="shared" si="4"/>
        <v>0</v>
      </c>
      <c r="D97" s="39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7"/>
    </row>
    <row r="98" spans="1:30" ht="15">
      <c r="A98" s="3">
        <f t="shared" si="5"/>
        <v>92</v>
      </c>
      <c r="B98" s="41"/>
      <c r="C98" s="22">
        <f t="shared" si="4"/>
        <v>0</v>
      </c>
      <c r="D98" s="39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7"/>
    </row>
    <row r="99" spans="1:30" ht="15">
      <c r="A99" s="3">
        <f t="shared" si="5"/>
        <v>93</v>
      </c>
      <c r="B99" s="41"/>
      <c r="C99" s="22">
        <f t="shared" si="4"/>
        <v>0</v>
      </c>
      <c r="D99" s="39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7"/>
    </row>
    <row r="100" spans="1:30" ht="15">
      <c r="A100" s="3">
        <f t="shared" si="5"/>
        <v>94</v>
      </c>
      <c r="B100" s="41"/>
      <c r="C100" s="22">
        <f t="shared" si="4"/>
        <v>0</v>
      </c>
      <c r="D100" s="39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7"/>
    </row>
    <row r="101" spans="1:30" ht="15">
      <c r="A101" s="3">
        <f t="shared" si="5"/>
        <v>95</v>
      </c>
      <c r="B101" s="41"/>
      <c r="C101" s="22">
        <f t="shared" si="4"/>
        <v>0</v>
      </c>
      <c r="D101" s="39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7"/>
    </row>
    <row r="102" spans="1:30" ht="15">
      <c r="A102" s="3">
        <f t="shared" si="5"/>
        <v>96</v>
      </c>
      <c r="B102" s="41"/>
      <c r="C102" s="22">
        <f t="shared" si="4"/>
        <v>0</v>
      </c>
      <c r="D102" s="39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7"/>
    </row>
    <row r="103" spans="1:30" ht="15">
      <c r="A103" s="3">
        <f t="shared" si="5"/>
        <v>97</v>
      </c>
      <c r="B103" s="41"/>
      <c r="C103" s="22">
        <f t="shared" si="4"/>
        <v>0</v>
      </c>
      <c r="D103" s="39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7"/>
    </row>
    <row r="104" spans="1:30" ht="15">
      <c r="A104" s="3">
        <f t="shared" si="5"/>
        <v>98</v>
      </c>
      <c r="B104" s="41"/>
      <c r="C104" s="22">
        <f t="shared" si="4"/>
        <v>0</v>
      </c>
      <c r="D104" s="39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7"/>
    </row>
    <row r="105" spans="1:30" ht="15">
      <c r="A105" s="3">
        <f t="shared" si="5"/>
        <v>99</v>
      </c>
      <c r="B105" s="41"/>
      <c r="C105" s="22">
        <f t="shared" si="4"/>
        <v>0</v>
      </c>
      <c r="D105" s="39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7"/>
    </row>
    <row r="106" spans="1:30" ht="15.75" thickBot="1">
      <c r="A106" s="3">
        <f t="shared" si="5"/>
        <v>100</v>
      </c>
      <c r="B106" s="41"/>
      <c r="C106" s="22">
        <f t="shared" si="4"/>
        <v>0</v>
      </c>
      <c r="D106" s="39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7"/>
    </row>
    <row r="107" spans="1:29" ht="15">
      <c r="A107" s="53" t="s">
        <v>6</v>
      </c>
      <c r="B107" s="54"/>
      <c r="C107" s="23"/>
      <c r="D107" s="10">
        <f aca="true" t="shared" si="6" ref="D107:AC107">SUM(D7:D106)</f>
        <v>0</v>
      </c>
      <c r="E107" s="12">
        <f t="shared" si="6"/>
        <v>0</v>
      </c>
      <c r="F107" s="14">
        <f t="shared" si="6"/>
        <v>0</v>
      </c>
      <c r="G107" s="10">
        <f t="shared" si="6"/>
        <v>0</v>
      </c>
      <c r="H107" s="12">
        <f t="shared" si="6"/>
        <v>0</v>
      </c>
      <c r="I107" s="14">
        <f t="shared" si="6"/>
        <v>0</v>
      </c>
      <c r="J107" s="10">
        <f t="shared" si="6"/>
        <v>0</v>
      </c>
      <c r="K107" s="12">
        <f t="shared" si="6"/>
        <v>0</v>
      </c>
      <c r="L107" s="14">
        <f t="shared" si="6"/>
        <v>0</v>
      </c>
      <c r="M107" s="10">
        <f t="shared" si="6"/>
        <v>0</v>
      </c>
      <c r="N107" s="12">
        <f t="shared" si="6"/>
        <v>0</v>
      </c>
      <c r="O107" s="14">
        <f t="shared" si="6"/>
        <v>0</v>
      </c>
      <c r="P107" s="10">
        <f t="shared" si="6"/>
        <v>0</v>
      </c>
      <c r="Q107" s="12">
        <f t="shared" si="6"/>
        <v>0</v>
      </c>
      <c r="R107" s="14">
        <f t="shared" si="6"/>
        <v>0</v>
      </c>
      <c r="S107" s="10">
        <f t="shared" si="6"/>
        <v>0</v>
      </c>
      <c r="T107" s="12">
        <f t="shared" si="6"/>
        <v>0</v>
      </c>
      <c r="U107" s="14">
        <f t="shared" si="6"/>
        <v>0</v>
      </c>
      <c r="V107" s="10">
        <f t="shared" si="6"/>
        <v>0</v>
      </c>
      <c r="W107" s="12">
        <f t="shared" si="6"/>
        <v>0</v>
      </c>
      <c r="X107" s="14">
        <f t="shared" si="6"/>
        <v>0</v>
      </c>
      <c r="Y107" s="16">
        <f t="shared" si="6"/>
        <v>0</v>
      </c>
      <c r="Z107" s="10">
        <f t="shared" si="6"/>
        <v>0</v>
      </c>
      <c r="AA107" s="12">
        <f t="shared" si="6"/>
        <v>0</v>
      </c>
      <c r="AB107" s="14">
        <f t="shared" si="6"/>
        <v>0</v>
      </c>
      <c r="AC107" s="16">
        <f t="shared" si="6"/>
        <v>0</v>
      </c>
    </row>
    <row r="108" spans="1:29" ht="15.75" thickBot="1">
      <c r="A108" s="55" t="s">
        <v>7</v>
      </c>
      <c r="B108" s="56"/>
      <c r="C108" s="17"/>
      <c r="D108" s="28">
        <f>D107*7</f>
        <v>0</v>
      </c>
      <c r="E108" s="29">
        <f>E107*10</f>
        <v>0</v>
      </c>
      <c r="F108" s="30">
        <f>F107*15</f>
        <v>0</v>
      </c>
      <c r="G108" s="28">
        <f>G107*5</f>
        <v>0</v>
      </c>
      <c r="H108" s="29">
        <f>H107*7</f>
        <v>0</v>
      </c>
      <c r="I108" s="30">
        <f>I107*10</f>
        <v>0</v>
      </c>
      <c r="J108" s="28">
        <f>J107*3</f>
        <v>0</v>
      </c>
      <c r="K108" s="29">
        <f>K107*4</f>
        <v>0</v>
      </c>
      <c r="L108" s="30">
        <f>L107*6</f>
        <v>0</v>
      </c>
      <c r="M108" s="28">
        <f>M107*3</f>
        <v>0</v>
      </c>
      <c r="N108" s="29">
        <f>N107*4</f>
        <v>0</v>
      </c>
      <c r="O108" s="30">
        <f>O107*6</f>
        <v>0</v>
      </c>
      <c r="P108" s="28">
        <f>P107*3</f>
        <v>0</v>
      </c>
      <c r="Q108" s="29">
        <f>Q107*4</f>
        <v>0</v>
      </c>
      <c r="R108" s="30">
        <f>R107*6</f>
        <v>0</v>
      </c>
      <c r="S108" s="28">
        <f>S107*4</f>
        <v>0</v>
      </c>
      <c r="T108" s="29">
        <f>T107*5</f>
        <v>0</v>
      </c>
      <c r="U108" s="30">
        <f>U107*7</f>
        <v>0</v>
      </c>
      <c r="V108" s="28">
        <f>V107*4</f>
        <v>0</v>
      </c>
      <c r="W108" s="29">
        <f>W107*5</f>
        <v>0</v>
      </c>
      <c r="X108" s="30">
        <f>X107*7</f>
        <v>0</v>
      </c>
      <c r="Y108" s="31">
        <f>Y107*4</f>
        <v>0</v>
      </c>
      <c r="Z108" s="28">
        <f>Z107*0</f>
        <v>0</v>
      </c>
      <c r="AA108" s="29">
        <f>AA107*1</f>
        <v>0</v>
      </c>
      <c r="AB108" s="30">
        <f>AB107*3</f>
        <v>0</v>
      </c>
      <c r="AC108" s="31">
        <f>AC107*7</f>
        <v>0</v>
      </c>
    </row>
  </sheetData>
  <sheetProtection password="E656" sheet="1" objects="1" scenarios="1"/>
  <mergeCells count="16">
    <mergeCell ref="A107:B107"/>
    <mergeCell ref="A108:B108"/>
    <mergeCell ref="AD5:AD6"/>
    <mergeCell ref="J5:L5"/>
    <mergeCell ref="M5:O5"/>
    <mergeCell ref="P5:R5"/>
    <mergeCell ref="S5:U5"/>
    <mergeCell ref="V5:X5"/>
    <mergeCell ref="Z5:AC5"/>
    <mergeCell ref="G5:I5"/>
    <mergeCell ref="C5:C6"/>
    <mergeCell ref="A3:B3"/>
    <mergeCell ref="A4:B4"/>
    <mergeCell ref="D5:F5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Hallen,Andreas</dc:creator>
  <cp:keywords/>
  <dc:description/>
  <cp:lastModifiedBy>HOOGSTEYNS Lieve (TAXUD)</cp:lastModifiedBy>
  <cp:lastPrinted>2011-12-14T13:35:23Z</cp:lastPrinted>
  <dcterms:created xsi:type="dcterms:W3CDTF">2011-01-21T10:25:39Z</dcterms:created>
  <dcterms:modified xsi:type="dcterms:W3CDTF">2012-08-14T13:47:56Z</dcterms:modified>
  <cp:category/>
  <cp:version/>
  <cp:contentType/>
  <cp:contentStatus/>
</cp:coreProperties>
</file>