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25" yWindow="65416" windowWidth="20580" windowHeight="7365" activeTab="0"/>
  </bookViews>
  <sheets>
    <sheet name="PMs-opened" sheetId="1" r:id="rId1"/>
    <sheet name="PMs-closed" sheetId="2" r:id="rId2"/>
    <sheet name="PM backlog" sheetId="3" r:id="rId3"/>
    <sheet name="Solved" sheetId="4" r:id="rId4"/>
  </sheets>
  <definedNames>
    <definedName name="_xlnm._FilterDatabase" localSheetId="2" hidden="1">'PM backlog'!$A$1:$G$539</definedName>
    <definedName name="_xlnm._FilterDatabase" localSheetId="1" hidden="1">'PMs-closed'!$A$1:$K$539</definedName>
    <definedName name="_xlnm._FilterDatabase" localSheetId="0" hidden="1">'PMs-opened'!$A$1:$I$546</definedName>
    <definedName name="_xlnm._FilterDatabase" localSheetId="3" hidden="1">'Solved'!$A$1:$E$343</definedName>
    <definedName name="_xlfn.COUNTIFS" hidden="1">#NAME?</definedName>
  </definedNames>
  <calcPr fullCalcOnLoad="1"/>
</workbook>
</file>

<file path=xl/sharedStrings.xml><?xml version="1.0" encoding="utf-8"?>
<sst xmlns="http://schemas.openxmlformats.org/spreadsheetml/2006/main" count="13673" uniqueCount="3671">
  <si>
    <t>PM Problem ID</t>
  </si>
  <si>
    <t>PM Status RC</t>
  </si>
  <si>
    <t>PM Title</t>
  </si>
  <si>
    <t>PM Phase</t>
  </si>
  <si>
    <t>PM Assignment</t>
  </si>
  <si>
    <t>Pending Vendor</t>
  </si>
  <si>
    <t>Problem Resolution</t>
  </si>
  <si>
    <t>PM14472</t>
  </si>
  <si>
    <t>Closed</t>
  </si>
  <si>
    <t>EU2RU.CORE.QUE.SPEED on the gateway ccnspeep1:00 of RUSSIA</t>
  </si>
  <si>
    <t>Problem Closure and Review</t>
  </si>
  <si>
    <t>ITSM2 LOT1.PROBLEM MANAGEMENT</t>
  </si>
  <si>
    <t>Pending User</t>
  </si>
  <si>
    <t>PM14480</t>
  </si>
  <si>
    <t>Deferred</t>
  </si>
  <si>
    <t>Unplanned unavailability of SURV2 CONF</t>
  </si>
  <si>
    <t>Problem Investigation and Diagnosis</t>
  </si>
  <si>
    <t>PM14503</t>
  </si>
  <si>
    <t>Incorrect location of Search Knowledge icon on SMT incident screen</t>
  </si>
  <si>
    <t>ITSM2 LOT1.SYMFONI</t>
  </si>
  <si>
    <t>PM14508</t>
  </si>
  <si>
    <t>Work In Progress</t>
  </si>
  <si>
    <t>[2L] MRA - SOAP envelope version issue 1.1 versus 1.2</t>
  </si>
  <si>
    <t>ITSM2 LOT1.AM SPOC</t>
  </si>
  <si>
    <t>PM14511</t>
  </si>
  <si>
    <t>[2L] Problem extracting infringement task</t>
  </si>
  <si>
    <t>PM14512</t>
  </si>
  <si>
    <t>[2L] EOS MRA failed differential</t>
  </si>
  <si>
    <t>PM14513</t>
  </si>
  <si>
    <t>[2L] ECICS Import of chemical substances - CUS list instead of CUS Number</t>
  </si>
  <si>
    <t>PM14516</t>
  </si>
  <si>
    <t>[2L] translations issues in EOS</t>
  </si>
  <si>
    <t>PM14517</t>
  </si>
  <si>
    <t>DDS2 unavailability - 15.04.2015</t>
  </si>
  <si>
    <t>PM14518</t>
  </si>
  <si>
    <t>PM14520</t>
  </si>
  <si>
    <t>[2L] Error in IE919 received from CS/MIS</t>
  </si>
  <si>
    <t>PM14521</t>
  </si>
  <si>
    <t>[FAT][Proactive] The bullet list of the measure version page is badly displayed (in view mode).</t>
  </si>
  <si>
    <t>PM14523</t>
  </si>
  <si>
    <t>[2L] National Administrations must use the CD411B for EDIFACT and CD411C for XML (CUBUS)</t>
  </si>
  <si>
    <t>ITSM2 LOT1.CONFORMANCE CUBUS</t>
  </si>
  <si>
    <t>PM14525</t>
  </si>
  <si>
    <t>Check and investigate the agents problem for Mail3</t>
  </si>
  <si>
    <t>ITSM2 LOT1.CCN DUTY</t>
  </si>
  <si>
    <t>PM14529</t>
  </si>
  <si>
    <t>[L2} character counter not working when text is copy-pasted</t>
  </si>
  <si>
    <t>PM14532</t>
  </si>
  <si>
    <t>[2L] Mass archiving of participants: Team missing from selection criteria</t>
  </si>
  <si>
    <t>PM14534</t>
  </si>
  <si>
    <t>[2L] System error when trying to save an unstable goods code</t>
  </si>
  <si>
    <t>PM14537</t>
  </si>
  <si>
    <t>Linux servers with Tivoli agent installed keep reporting fake free memory issues</t>
  </si>
  <si>
    <t>PM14538</t>
  </si>
  <si>
    <t>[2L] CSMIS (ICS domain) is taking to long to respond</t>
  </si>
  <si>
    <t>PM14541</t>
  </si>
  <si>
    <t>Error when trying to expand the CI visualization</t>
  </si>
  <si>
    <t>PM14542</t>
  </si>
  <si>
    <t>[2L] PICS - PROD - performance issues</t>
  </si>
  <si>
    <t>PM14543</t>
  </si>
  <si>
    <t>Update text is not appearing in the Journal Updates when pushed Save&amp;Exit button at a change record.</t>
  </si>
  <si>
    <t>PM14555</t>
  </si>
  <si>
    <t>[2L] CRMS - Problem to delete draft RIFS</t>
  </si>
  <si>
    <t>PM14557</t>
  </si>
  <si>
    <t>database server Ayeaye - Unplanned unavailability - CONF environment</t>
  </si>
  <si>
    <t>PM14559</t>
  </si>
  <si>
    <t>Unplanned unavailability of Vies On Web (Prod)</t>
  </si>
  <si>
    <t>PM14571</t>
  </si>
  <si>
    <t>Incomplete Journal Updates log when KET is updated.</t>
  </si>
  <si>
    <t>PM14585</t>
  </si>
  <si>
    <t>[2L] TARIC3 import job that takes twice as long</t>
  </si>
  <si>
    <t>PM14590</t>
  </si>
  <si>
    <t>Unplanned unavailability of CMR (PRODUCTION)</t>
  </si>
  <si>
    <t>PM14591</t>
  </si>
  <si>
    <t>Tivoli alert:Rational Team Concert - Prod-  thought HTTP and HTTPS targets are not reached</t>
  </si>
  <si>
    <t>PM14593</t>
  </si>
  <si>
    <t>[2L] COPIS extraction errors</t>
  </si>
  <si>
    <t>Open</t>
  </si>
  <si>
    <t>Unplanned unavailability of CN (Production) - 18/03/2014</t>
  </si>
  <si>
    <t>PM12978</t>
  </si>
  <si>
    <t>No CD931A and CD932A in the statistics</t>
  </si>
  <si>
    <t>PM10028</t>
  </si>
  <si>
    <t>N/A</t>
  </si>
  <si>
    <t>No workaround available.</t>
  </si>
  <si>
    <t>This is indeed an error on one of the incident screens. After having looked in detail the error is only appearing in the browse screen, which is used to only display the incident ticket. Once an end user needs to update an incident the update screen is used. Since the error is only on the browse screen, we will correct the browse screen with the next release.</t>
  </si>
  <si>
    <t>n/a</t>
  </si>
  <si>
    <t>The issuer will be asked if the report has finished. If not, he will need to retry running it.</t>
  </si>
  <si>
    <t>Server was restarted.</t>
  </si>
  <si>
    <t>NA</t>
  </si>
  <si>
    <t>Use the keyboard sortcut (CTRL+V) or just type a character at the end to update the counters.</t>
  </si>
  <si>
    <t>Workaround not applicable in this case.</t>
  </si>
  <si>
    <t>no workaround available</t>
  </si>
  <si>
    <t>Not yet known.</t>
  </si>
  <si>
    <t>Use the Save button. Click afterwards Cancel.</t>
  </si>
  <si>
    <t>Change CM17289 has been applied successfully.</t>
  </si>
  <si>
    <t>All Weblogic servers on CONF which use database for JMS persistent store were restarted</t>
  </si>
  <si>
    <t>The VOW and VOWTOWConfig servers have been restarted:</t>
  </si>
  <si>
    <t>Workaround not provided yet.</t>
  </si>
  <si>
    <t>CSI Bridge has been restarted to restore the service.</t>
  </si>
  <si>
    <t>PM11465</t>
  </si>
  <si>
    <t>The script to stop HTTP2CsiAdapter doesn't work correctly, ITSM need to kill manually the process.</t>
  </si>
  <si>
    <t>PM11663</t>
  </si>
  <si>
    <t>[2L] Update of the user manual</t>
  </si>
  <si>
    <t>PM11767</t>
  </si>
  <si>
    <t>[2L] NCTS IE412 export XLS file</t>
  </si>
  <si>
    <t>PM11775</t>
  </si>
  <si>
    <t>HU namespace definition in ISPP messages not supported</t>
  </si>
  <si>
    <t>PM11783</t>
  </si>
  <si>
    <t>DDS-TARIC : XSS vulnerability</t>
  </si>
  <si>
    <t>PM11784</t>
  </si>
  <si>
    <t>DDS2-EXPORT XSS vulnerability</t>
  </si>
  <si>
    <t>PM11785</t>
  </si>
  <si>
    <t>DDS2-SURV XSS vulnerability</t>
  </si>
  <si>
    <t>PM11790</t>
  </si>
  <si>
    <t>DDS2-EBTI : Field disappears when the calendar popup is launched</t>
  </si>
  <si>
    <t>PM11791</t>
  </si>
  <si>
    <t>DDS2 -ECICS : help page reference to an old TARIC consultation page(DDS1)</t>
  </si>
  <si>
    <t>PM11793</t>
  </si>
  <si>
    <t>QUOTA2 : Errors in quota_order_number_origin (36010) - ON7 violated</t>
  </si>
  <si>
    <t>PM12020</t>
  </si>
  <si>
    <t>[2L] CRMS - Updating feedbacks</t>
  </si>
  <si>
    <t>PM12025</t>
  </si>
  <si>
    <t xml:space="preserve"> [L2] AlarmPoint Alert on SMTP Server used by CRMS PROD on "taxudp1.cc.cec.eu.int" host</t>
  </si>
  <si>
    <t>PM12066</t>
  </si>
  <si>
    <t>Regular Shipping Services [Protective Marking: PROTECT - Customer Information]</t>
  </si>
  <si>
    <t>PM12073</t>
  </si>
  <si>
    <t>[2L] CSRD2 document?</t>
  </si>
  <si>
    <t>PM12076</t>
  </si>
  <si>
    <t>[2L]  technical error during generic XML export</t>
  </si>
  <si>
    <t>PM12121</t>
  </si>
  <si>
    <t>EOS Transmission for 2013/05/30 (30 May 2013)  NOT OK</t>
  </si>
  <si>
    <t>PM12283</t>
  </si>
  <si>
    <t>[2L] DDS2-EBTI - keyword length too small in DDS2-EBTI</t>
  </si>
  <si>
    <t>PM12290</t>
  </si>
  <si>
    <t>[2L] Problem with creation a draft for the new Wiki page in group</t>
  </si>
  <si>
    <t>PM12302</t>
  </si>
  <si>
    <t>[2L] DDS2-SUSP - range parameter in the URL</t>
  </si>
  <si>
    <t>PM12306</t>
  </si>
  <si>
    <t>[2l] Issue on Opening PICS - error : the File could not be created.</t>
  </si>
  <si>
    <t>PM12339</t>
  </si>
  <si>
    <t>[2L] ART2 - empty sender field in Outlook</t>
  </si>
  <si>
    <t>PM12346</t>
  </si>
  <si>
    <t>[2L] DDS2-TRANSIT - EMAP map related issue</t>
  </si>
  <si>
    <t>PM12364</t>
  </si>
  <si>
    <t>IE411 failure</t>
  </si>
  <si>
    <t>PM12395</t>
  </si>
  <si>
    <t>[2L] DDS2-EOS translation issue</t>
  </si>
  <si>
    <t>PM12398</t>
  </si>
  <si>
    <t>[2L] DDS2-ECICS  translation issue</t>
  </si>
  <si>
    <t>PM12400</t>
  </si>
  <si>
    <t>[2L] DDS2-SEED translation issue</t>
  </si>
  <si>
    <t>PM12403</t>
  </si>
  <si>
    <t>[2L] DDS2-EXP IM59196</t>
  </si>
  <si>
    <t>PM12404</t>
  </si>
  <si>
    <t>[2L] DDS2-SURV  translation issue</t>
  </si>
  <si>
    <t>PM12435</t>
  </si>
  <si>
    <t>[2L] PROD JMS DeadLetter Queue</t>
  </si>
  <si>
    <t>PM12517</t>
  </si>
  <si>
    <t>[2L] EOS - issue with certificate</t>
  </si>
  <si>
    <t>PM12525</t>
  </si>
  <si>
    <t>PM12617</t>
  </si>
  <si>
    <t>[2L] CSI Bridge in WLS103_PROD3_GRP2 has been restarted</t>
  </si>
  <si>
    <t>PM12623</t>
  </si>
  <si>
    <t>CS/MIS CONFORMANCE - FEEDBACK ON IDENTIFIED ISSUES (8. Departure/Destination -&gt; Sender/Receiver)</t>
  </si>
  <si>
    <t>PM12632</t>
  </si>
  <si>
    <t>[2L] TARIC 3: copy function should be disabled in query results lists in inquiry mode</t>
  </si>
  <si>
    <t>PM12677</t>
  </si>
  <si>
    <t>[2L] Job ReportDefinitions/SDR started wrongly in SURV2</t>
  </si>
  <si>
    <t>PM12678</t>
  </si>
  <si>
    <t>[2L] Setting of 'Status' and 'Flag' by non-Commission user updates</t>
  </si>
  <si>
    <t>PM12762</t>
  </si>
  <si>
    <t>[2L]  UK Conformance Testing of Infringement upload message IEC101 *****URGENT*****</t>
  </si>
  <si>
    <t>PM12771</t>
  </si>
  <si>
    <t>[2L] Problems with saving Associated IPRs with COPIS</t>
  </si>
  <si>
    <t>PM12778</t>
  </si>
  <si>
    <t>[2L] CSI Bridge on WLS121_PROD1_GRP2 is not working</t>
  </si>
  <si>
    <t>PM12837</t>
  </si>
  <si>
    <t>[2L] HU and LV contenst of DDS2-SURV home page  are empty</t>
  </si>
  <si>
    <t>PM12841</t>
  </si>
  <si>
    <t>PM12843</t>
  </si>
  <si>
    <t>[2L] another possible PICS bug</t>
  </si>
  <si>
    <t>PM12845</t>
  </si>
  <si>
    <t>[2L] Entry_Key query in CS/MIS</t>
  </si>
  <si>
    <t>PM12850</t>
  </si>
  <si>
    <t>[2L] Discrepancy between CS/MIS messages query results and CCN-TC statistics</t>
  </si>
  <si>
    <t>PM12859</t>
  </si>
  <si>
    <t>[2L] Disagree in application of rule COP-ATT-CO-CATEGORY in COPIS messages.</t>
  </si>
  <si>
    <t>PM12873</t>
  </si>
  <si>
    <t>[2L] Problems with saving with COPIS</t>
  </si>
  <si>
    <t>PM12907</t>
  </si>
  <si>
    <t>[2L] ROIMM7 violated through T____14007</t>
  </si>
  <si>
    <t>PM12909</t>
  </si>
  <si>
    <t>[2L] Wrong data in "Cn.Tariff"-COPIS extractions</t>
  </si>
  <si>
    <t>PM12910</t>
  </si>
  <si>
    <t>[2L] Vertical size of drop down boxes</t>
  </si>
  <si>
    <t>PM12912</t>
  </si>
  <si>
    <t>[2L] Extraction problems</t>
  </si>
  <si>
    <t>PM12918</t>
  </si>
  <si>
    <t>[2L] Copis attachment case</t>
  </si>
  <si>
    <t>PM12931</t>
  </si>
  <si>
    <t>[2L] calculation error in ART? - URGENT</t>
  </si>
  <si>
    <t>PM12959</t>
  </si>
  <si>
    <t>[2L] Wrong printing of the application</t>
  </si>
  <si>
    <t>PM12961</t>
  </si>
  <si>
    <t>[2L] [COPIS] problem with removing IPR</t>
  </si>
  <si>
    <t>PM12987</t>
  </si>
  <si>
    <t>COPIS validation</t>
  </si>
  <si>
    <t>PM12988</t>
  </si>
  <si>
    <t>[2L] CRMS - discrepancies between RIF Statistical Report and Find RIFs search</t>
  </si>
  <si>
    <t>PM12997</t>
  </si>
  <si>
    <t>Customs TES Business monitoring tool, absence of data</t>
  </si>
  <si>
    <t>PM12998</t>
  </si>
  <si>
    <t xml:space="preserve"> [2L] ART - Member State (Hungary) user cannot see "You can take the following actions on this proposal"</t>
  </si>
  <si>
    <t>PM13004</t>
  </si>
  <si>
    <t>[2L] FW: CRMS Helpdesk assitance</t>
  </si>
  <si>
    <t>PM13022</t>
  </si>
  <si>
    <t>CS/RD &amp; TARIC3 comparison (linked to IM42418) U043, U050, ... + full comparison</t>
  </si>
  <si>
    <t>PM13023</t>
  </si>
  <si>
    <t>CS/MIS - bug to download consolidated IE412 in XLS format.</t>
  </si>
  <si>
    <t>PM13049</t>
  </si>
  <si>
    <t>Taric3 (Conf) - unplanned unavailability - 04/04/14</t>
  </si>
  <si>
    <t>PM13060</t>
  </si>
  <si>
    <t>[2L] Incorrect translation of ACA's Name is used during printing of authorisation.</t>
  </si>
  <si>
    <t>PM13061</t>
  </si>
  <si>
    <t>[2L] DDS2 : bug on chapter 99</t>
  </si>
  <si>
    <t>PM13063</t>
  </si>
  <si>
    <t>[2L] ITS-IPRC-283 - DDS Daily Website Report on 21/03/2014 is Not OK.</t>
  </si>
  <si>
    <t>PM13066</t>
  </si>
  <si>
    <t>[2L] Surveillance2: Jobs executed multiple times</t>
  </si>
  <si>
    <t>PM13067</t>
  </si>
  <si>
    <t>[2L] Errors in conformance environment plus slow server response</t>
  </si>
  <si>
    <t>PM13068</t>
  </si>
  <si>
    <t>[2L] TARIC CONF 2.9.0: user id ignored in ERN inquiry screen</t>
  </si>
  <si>
    <t>PM13069</t>
  </si>
  <si>
    <t xml:space="preserve"> [2L] TARIC CONF: not blocking: color for comments does not appear in modification regulation screen</t>
  </si>
  <si>
    <t>PM13070</t>
  </si>
  <si>
    <t>[2L] TARIC CONF test: non blocking: date format of textual search result list</t>
  </si>
  <si>
    <t>PM13071</t>
  </si>
  <si>
    <t>[2L] TARIC prod: product line missing from result list of textual search goods nomenclature</t>
  </si>
  <si>
    <t>PM13072</t>
  </si>
  <si>
    <t>[2L] Issue with invalid warning</t>
  </si>
  <si>
    <t>PM13073</t>
  </si>
  <si>
    <t>[2L] DDS2 - bug on general display</t>
  </si>
  <si>
    <t>PM13095</t>
  </si>
  <si>
    <t>[2L] ILIADe database</t>
  </si>
  <si>
    <t>PM13101</t>
  </si>
  <si>
    <t>question about MRN query (screen attached)</t>
  </si>
  <si>
    <t>PM13102</t>
  </si>
  <si>
    <t>COPIS: Response times for INF Publish/Amend above 5 sec</t>
  </si>
  <si>
    <t>Problem Prioritization and Planning</t>
  </si>
  <si>
    <t>PM13103</t>
  </si>
  <si>
    <t>Issues on Suspected Goods Details &gt; Protected Rights &gt; IPR &gt; AFA section</t>
  </si>
  <si>
    <t>PM13104</t>
  </si>
  <si>
    <t>Field with Numeric value is being considered as String while searching for the record in the application</t>
  </si>
  <si>
    <t>PM13105</t>
  </si>
  <si>
    <t>COPIS: Delete AFA/INF above 5 sec</t>
  </si>
  <si>
    <t>PM13106</t>
  </si>
  <si>
    <t>COPIS: Response times for AFA Publish/Amend above 5 sec</t>
  </si>
  <si>
    <t>PM13107</t>
  </si>
  <si>
    <t>COPIS: Performance Tests: IBM RPT reports higher response times than evident in the manual execution</t>
  </si>
  <si>
    <t>PM13108</t>
  </si>
  <si>
    <t>Difference in cases between report and query - Reports including pending records.</t>
  </si>
  <si>
    <t>PM13163</t>
  </si>
  <si>
    <t>[2L] [Proactive PM] EBTI PROD - Out of Memory error</t>
  </si>
  <si>
    <t>PM13169</t>
  </si>
  <si>
    <t>[2L] ART2-AMN: The document must contain more detailed information about UM roles related to ART2</t>
  </si>
  <si>
    <t>PM13172</t>
  </si>
  <si>
    <t>[2L] ART2 Database schema contains legacy db objects</t>
  </si>
  <si>
    <t>PM13173</t>
  </si>
  <si>
    <t>[2L] ART2-TDS-S2STP_v8.00.doc needs update</t>
  </si>
  <si>
    <t>PM13174</t>
  </si>
  <si>
    <t>[2L] The technical error messages are propagated to the end-user</t>
  </si>
  <si>
    <t>PM13175</t>
  </si>
  <si>
    <t>[2L] UITP: Some Test Case Design contains too many steps to automate efficiently</t>
  </si>
  <si>
    <t>PM13177</t>
  </si>
  <si>
    <t>[2L] QTM154 | ART2-FAT-ATP-Release-1.7.0 | 3 Test case TC1331,TC1332 and TC-QTM135/136-0039 should be removed from scope</t>
  </si>
  <si>
    <t>PM13178</t>
  </si>
  <si>
    <t>[2L] Export the BTI/BTI application query result into a CSV file</t>
  </si>
  <si>
    <t>PM13181</t>
  </si>
  <si>
    <t>[2L] TARIC CONF: not blocking: how does the "comment search" defines the "comment type"</t>
  </si>
  <si>
    <t>PM13182</t>
  </si>
  <si>
    <t>[2L] TARIC CONF: publication sigle information report: the "update date time to" field is populated by de</t>
  </si>
  <si>
    <t>PM13186</t>
  </si>
  <si>
    <t>[2L] FURTHER INFORMATION: TARIC CONF: publication sigle information report: the "update date time to" fie</t>
  </si>
  <si>
    <t>PM13191</t>
  </si>
  <si>
    <t>[2L] TARIC conf: not blocking: misleading error message when linking a publication sigle to a non existin</t>
  </si>
  <si>
    <t>PM13193</t>
  </si>
  <si>
    <t>[2L] TARIC conf non blocking: warning about statistical code triggered too often.</t>
  </si>
  <si>
    <t>PM13194</t>
  </si>
  <si>
    <t>[2L] Quota2 issue reported under CUSTD00039802</t>
  </si>
  <si>
    <t>PM13195</t>
  </si>
  <si>
    <t>[2L] SUSP DB / unexpected deletion of data entry</t>
  </si>
  <si>
    <t>PM13196</t>
  </si>
  <si>
    <t>[2L] DDS2-TRA Special message</t>
  </si>
  <si>
    <t>PM13197</t>
  </si>
  <si>
    <t>[2L] Request for KE records in Synergia tool for defect CUSTD00039843.</t>
  </si>
  <si>
    <t>PM13198</t>
  </si>
  <si>
    <t>[2L] request for KE records in Synergia tool for defect CUSTD00039836.</t>
  </si>
  <si>
    <t>PM13199</t>
  </si>
  <si>
    <t>[2L] Update on new Internal defects registration process in CQ</t>
  </si>
  <si>
    <t>PM13201</t>
  </si>
  <si>
    <t>[2L] Issue with Locked SDRs</t>
  </si>
  <si>
    <t>PM13202</t>
  </si>
  <si>
    <t xml:space="preserve"> [2L] Technical error please try again when saving draft AFA</t>
  </si>
  <si>
    <t>PM13208</t>
  </si>
  <si>
    <t>[2L] DDS CONF: not blocking: goods codes and origin country lost when going back to the taric consultatio</t>
  </si>
  <si>
    <t>PM13227</t>
  </si>
  <si>
    <t>[2L] Regular Shipping Service authorisation M043/1</t>
  </si>
  <si>
    <t>PM13228</t>
  </si>
  <si>
    <t>[2L] Proposal page: System incorrectly saves "Expected results/Comments" field other than first row</t>
  </si>
  <si>
    <t>PM13242</t>
  </si>
  <si>
    <t>[2L] Issues in printing AFA/INF (COPIS -decision FI14004)</t>
  </si>
  <si>
    <t>PM13258</t>
  </si>
  <si>
    <t>[2L] Clean Task jobs are not removing successfully executed jobs from application.</t>
  </si>
  <si>
    <t>PM13259</t>
  </si>
  <si>
    <t>[2L] DG AGRI: AMIS-Quota interface with DDS</t>
  </si>
  <si>
    <t>PM13260</t>
  </si>
  <si>
    <t>[2L] ART Defect - ART sends incorrect notifications!</t>
  </si>
  <si>
    <t>PM13264</t>
  </si>
  <si>
    <t>[2L] DDS-EBTI missing from the DDS statistical tool</t>
  </si>
  <si>
    <t>PM13269</t>
  </si>
  <si>
    <t>Asterisk character present before "Disclaimer" content</t>
  </si>
  <si>
    <t>PM13286</t>
  </si>
  <si>
    <t>[2L] EORI web service home page - WSDL URL does not work for member state connected through CCN</t>
  </si>
  <si>
    <t>PM13287</t>
  </si>
  <si>
    <t>CS/MIS - Flexible selection of messages replicated to OLAF (or other)</t>
  </si>
  <si>
    <t>PM13289</t>
  </si>
  <si>
    <t>Unplanned unavailability of Customs - CRMS (Production)</t>
  </si>
  <si>
    <t>PM13303</t>
  </si>
  <si>
    <t>[2L] who and when and why changed the application without any request from the business owner</t>
  </si>
  <si>
    <t>PM13310</t>
  </si>
  <si>
    <t>[2L] DDS2-EBTI Full Text Search Examples - translations</t>
  </si>
  <si>
    <t>PM13311</t>
  </si>
  <si>
    <t>[2L]  send a group mail to group "2014 Heads of CLO Direct Taxes</t>
  </si>
  <si>
    <t>PM13314</t>
  </si>
  <si>
    <t>[2L] CRMS: change request for deleting a NRAC</t>
  </si>
  <si>
    <t>PM13315</t>
  </si>
  <si>
    <t>[2L] Check of SPMREQ Annex B_ rule rC0017</t>
  </si>
  <si>
    <t>PM13316</t>
  </si>
  <si>
    <t>[2L] EOS to DDS2-EOS full extract</t>
  </si>
  <si>
    <t>PM13354</t>
  </si>
  <si>
    <t>ITS-IPRC-235 - EOS Transmission for 2014/06/21 (21 June 2014)  NOT OK</t>
  </si>
  <si>
    <t>PM13356</t>
  </si>
  <si>
    <t>[2L] PROD JMS DeadLetter/Error Queue</t>
  </si>
  <si>
    <t>PM13358</t>
  </si>
  <si>
    <t>[2L] Results so far regarding the signing of certificate</t>
  </si>
  <si>
    <t>PM13459</t>
  </si>
  <si>
    <t>[2L] When creating quota definition , the critical status was false instead of true</t>
  </si>
  <si>
    <t>PM13463</t>
  </si>
  <si>
    <t>[2L] Defect: Measurement Unit Qualifier not displayed</t>
  </si>
  <si>
    <t>PM13464</t>
  </si>
  <si>
    <t>[2L] Problems with printing AFA</t>
  </si>
  <si>
    <t>PM13465</t>
  </si>
  <si>
    <t>[2L] Time out session message</t>
  </si>
  <si>
    <t>PM13466</t>
  </si>
  <si>
    <t>[2L] keywords starting by Z, etc not found in EBTI-3 Thesaurus in Slovakian</t>
  </si>
  <si>
    <t>PM13468</t>
  </si>
  <si>
    <t>[2L] Error concerning upload of AEO application DE AEOC 104046 - invalid         format in box "postcode"</t>
  </si>
  <si>
    <t>PM13469</t>
  </si>
  <si>
    <t>PM13470</t>
  </si>
  <si>
    <t>[2L] COPIS; printing decision FI14034</t>
  </si>
  <si>
    <t>PM13471</t>
  </si>
  <si>
    <t>[2L] time out session, no print, no expand all, very slow system</t>
  </si>
  <si>
    <t>PM13472</t>
  </si>
  <si>
    <t>PM13474</t>
  </si>
  <si>
    <t>[2L] COPIS Errors [OFFICIAL]</t>
  </si>
  <si>
    <t>PM13475</t>
  </si>
  <si>
    <t>[2L] Incorrect Country List used on COPIS Report</t>
  </si>
  <si>
    <t>PM13483</t>
  </si>
  <si>
    <t>[2L] COPIS Amend Afa problem</t>
  </si>
  <si>
    <t>PM13484</t>
  </si>
  <si>
    <t>[2L] IM77457 - COPIS: Response times for AFA Publish/Amend above</t>
  </si>
  <si>
    <t>PM13485</t>
  </si>
  <si>
    <t>[2L] IM77457 - Issues on Suspected Goods Details &gt; Protected Righ</t>
  </si>
  <si>
    <t>PM13486</t>
  </si>
  <si>
    <t>[2L] IM77457 - Field with Numeric value is being considered as St</t>
  </si>
  <si>
    <t>PM13487</t>
  </si>
  <si>
    <t>[2L] IM77457 - COPIS: Delete AFA/INF above 5 sec</t>
  </si>
  <si>
    <t>PM13488</t>
  </si>
  <si>
    <t>[2L] IM77457 - Difference in cases between report and query - Rep</t>
  </si>
  <si>
    <t>PM13489</t>
  </si>
  <si>
    <t>[2L] IM77457 - CRC PDF generation fails having supplied a non-exi</t>
  </si>
  <si>
    <t>PM13490</t>
  </si>
  <si>
    <t>[2L] IM77457 - RIF Domain: Reports: Feedback Synthesis by Country</t>
  </si>
  <si>
    <t>PM13491</t>
  </si>
  <si>
    <t>[2L] IM77457 - No validation for 'Validating NRAC/Validating NRAC</t>
  </si>
  <si>
    <t>PM13492</t>
  </si>
  <si>
    <t>[2L] IM77457 - Incorrect date format in generated excel in "Curre</t>
  </si>
  <si>
    <t>PM13493</t>
  </si>
  <si>
    <t>[2L] IM77457 - Database cannot cope with great amount of concurre</t>
  </si>
  <si>
    <t>PM13494</t>
  </si>
  <si>
    <t>[2L] IM77457 - csmis.util.excel.ReportsExcelBuilder.getMinValue t</t>
  </si>
  <si>
    <t>PM13495</t>
  </si>
  <si>
    <t>[2L] IM77457 - IE001 duplicated to OLAF (calculated) value is cal</t>
  </si>
  <si>
    <t>PM13496</t>
  </si>
  <si>
    <t>[2L] IM77457 - Download IE412 Last Day value can be incorrect whe</t>
  </si>
  <si>
    <t>PM13499</t>
  </si>
  <si>
    <t>[2L] IM77457 - KEL 0.23 changes to be implemented in CS/RD2</t>
  </si>
  <si>
    <t>PM13500</t>
  </si>
  <si>
    <t>[2L] IM77457 - Duplicate deployment modules created when deploy c</t>
  </si>
  <si>
    <t>PM13501</t>
  </si>
  <si>
    <t>[2L] IM77457 - Application deployment should not be made with "ex</t>
  </si>
  <si>
    <t>PM13503</t>
  </si>
  <si>
    <t>[2L] IM77457 - Labels "Top" and "'What new?" are hard-coded</t>
  </si>
  <si>
    <t>PM13504</t>
  </si>
  <si>
    <t>[2L] IM77457 - 'Save as pdf' button is not displayed completely</t>
  </si>
  <si>
    <t>PM13505</t>
  </si>
  <si>
    <t>[2L] IM77457 - Documentation defects identified in DDS2-EXP-MRN-F</t>
  </si>
  <si>
    <t>PM13506</t>
  </si>
  <si>
    <t>[2L] IM77457 - EMAP - Selected country is displayed in wrong colo</t>
  </si>
  <si>
    <t>PM13508</t>
  </si>
  <si>
    <t>[2L] IM77457 - Exception for search after backspace</t>
  </si>
  <si>
    <t>PM13509</t>
  </si>
  <si>
    <t>[2L] IM77457 - [QTM69] Diff extraction without existing full extr</t>
  </si>
  <si>
    <t>PM13510</t>
  </si>
  <si>
    <t>[2L] IM77457 - PM. UIS. Search field "File path" in "Find extract</t>
  </si>
  <si>
    <t>PM13511</t>
  </si>
  <si>
    <t>[2L] IM77457 - HTTPBridge does not correctly handle 'Transfer-Enc</t>
  </si>
  <si>
    <t>PM13512</t>
  </si>
  <si>
    <t>[2L] IM77457 - Error in installed application on Weblogic - Liste</t>
  </si>
  <si>
    <t>PM13513</t>
  </si>
  <si>
    <t>[2L] IM77457 - potential defect: FS model for Economic Condition</t>
  </si>
  <si>
    <t>PM13514</t>
  </si>
  <si>
    <t>[2L] IM77457 - ISPP Administration manual document changes</t>
  </si>
  <si>
    <t>PM13515</t>
  </si>
  <si>
    <t>[2L] IM77457 - QUOTA2-FS_v8.10 - Document Updates</t>
  </si>
  <si>
    <t>PM13516</t>
  </si>
  <si>
    <t>[2L] IM77457 - QTM155 FAT- The "Quota Emulation date" dialog box</t>
  </si>
  <si>
    <t>PM13517</t>
  </si>
  <si>
    <t>[2L] IM77457 - Missing message Type for TRACE output.</t>
  </si>
  <si>
    <t>PM13518</t>
  </si>
  <si>
    <t>[2L] New CR ART2: Team budget meter functionality correction</t>
  </si>
  <si>
    <t>PM13519</t>
  </si>
  <si>
    <t>[2L] IM77457 - IE203 XML message is missing in STTA repository</t>
  </si>
  <si>
    <t>PM13520</t>
  </si>
  <si>
    <t>[2L] No acknowldge message</t>
  </si>
  <si>
    <t>PM13521</t>
  </si>
  <si>
    <t>[2L] Defect: Query in Order number</t>
  </si>
  <si>
    <t>PM13522</t>
  </si>
  <si>
    <t>[2L] Defect: Return Request query issue</t>
  </si>
  <si>
    <t>PM13523</t>
  </si>
  <si>
    <t>[2L] IM77457 - CorrelID of CD906B response message is not aligned</t>
  </si>
  <si>
    <t>PM13524</t>
  </si>
  <si>
    <t>[2L] IM77457 - STTA SRD document does not list IE503B message as</t>
  </si>
  <si>
    <t>PM13525</t>
  </si>
  <si>
    <t>[2L] IM77457 - STTA does not support IE503B when playing OoLdg ro</t>
  </si>
  <si>
    <t>PM13527</t>
  </si>
  <si>
    <t>[2L] IM77457 - Roles that can be found in UMN document are not al</t>
  </si>
  <si>
    <t>PM13528</t>
  </si>
  <si>
    <t>[2L] IM77457 - STTA does not provide uniform way of detecting abs</t>
  </si>
  <si>
    <t>PM13529</t>
  </si>
  <si>
    <t>[2L] IM77457 - Generated IE906 message is shown in the background</t>
  </si>
  <si>
    <t>PM13534</t>
  </si>
  <si>
    <t>[2L] IM77457 - Duplicated empty fields after deleting field value</t>
  </si>
  <si>
    <t>PM13536</t>
  </si>
  <si>
    <t>[2L] IM77457 - When entering "#" in range fields of report defini</t>
  </si>
  <si>
    <t>PM13537</t>
  </si>
  <si>
    <t>PM13538</t>
  </si>
  <si>
    <t>[2L] IM77457 - For few conditions, some of the fields in taric3 a</t>
  </si>
  <si>
    <t>PM13539</t>
  </si>
  <si>
    <t>[2L] IM77457 - "Product code to" field on Mass updates and Report</t>
  </si>
  <si>
    <t>PM13540</t>
  </si>
  <si>
    <t>PM13541</t>
  </si>
  <si>
    <t>[2L] COPIS PROD Error queue</t>
  </si>
  <si>
    <t>PM13542</t>
  </si>
  <si>
    <t>[2L] Query of AFA details for UAFA PL10000971</t>
  </si>
  <si>
    <t>PM13543</t>
  </si>
  <si>
    <t>[2L] CS/MIS - Exception Report IE906 created for incoming IE411 (ncts)</t>
  </si>
  <si>
    <t>PM13544</t>
  </si>
  <si>
    <t>[2L] CS/MIS ECS Pre Run Reports - No movement report is yet created</t>
  </si>
  <si>
    <t>PM13555</t>
  </si>
  <si>
    <t>[2L] VR-VI-9 should not be displayed in start and end date in new QUOTA screen</t>
  </si>
  <si>
    <t>PM13564</t>
  </si>
  <si>
    <t>security issue - password to access SMT and others (cs/rd)</t>
  </si>
  <si>
    <t>PM13572</t>
  </si>
  <si>
    <t>[2L] Improvement of 'HeartBeat' thread</t>
  </si>
  <si>
    <t>PM13587</t>
  </si>
  <si>
    <t>[2L] CSRD: updates RD with validity date earlier than validity date of a previously entered modification</t>
  </si>
  <si>
    <t>PM13590</t>
  </si>
  <si>
    <t>[2L] Delayed dispatching of CS/RD update - Important codes not updated in MS ! !</t>
  </si>
  <si>
    <t>PM13604</t>
  </si>
  <si>
    <t>[2L] PICS. Problem with alphabetical sorting users in PICS</t>
  </si>
  <si>
    <t>PM13608</t>
  </si>
  <si>
    <t>PM13629</t>
  </si>
  <si>
    <t>[2L] COPIS: Upgrade Apache Wicket 1.4 to a higher version (i.e 1.5)</t>
  </si>
  <si>
    <t>PM13650</t>
  </si>
  <si>
    <t>[2L] TSS - VIES, ToW, VoW available data in production</t>
  </si>
  <si>
    <t>PM13664</t>
  </si>
  <si>
    <t>[2L] Error validating Surveillance volume when creating a Surveillance using "Create from template" link</t>
  </si>
  <si>
    <t>PM13718</t>
  </si>
  <si>
    <t>[2L] MS restricted filter</t>
  </si>
  <si>
    <t>PM13719</t>
  </si>
  <si>
    <t>[2L] Define re-delivery delay at queue level</t>
  </si>
  <si>
    <t>PM13720</t>
  </si>
  <si>
    <t>[2L] Taric3 - bug on closing footnote MX044</t>
  </si>
  <si>
    <t>PM13721</t>
  </si>
  <si>
    <t>[2L] Pre-existing INF_IPR/AFA_IPR are not updated if the parent entity has a new UUID</t>
  </si>
  <si>
    <t>PM13724</t>
  </si>
  <si>
    <t>[2L] Wrong activity key in upload-ACK of a mandatory consultation</t>
  </si>
  <si>
    <t>PM13726</t>
  </si>
  <si>
    <t>[2L] QUOTA and EBTI missing from the DDS statistical tool</t>
  </si>
  <si>
    <t>PM13727</t>
  </si>
  <si>
    <t>[2L] RTC 14159 - HotFix required</t>
  </si>
  <si>
    <t>PM13744</t>
  </si>
  <si>
    <t>[2L] DDS-Taric is often very slow</t>
  </si>
  <si>
    <t>PM13757</t>
  </si>
  <si>
    <t>[2L] EU SW-CVED - Response from Traces Poll do not contain DeclarationType</t>
  </si>
  <si>
    <t>PM13771</t>
  </si>
  <si>
    <t>[2L] DDS2-EOS - Import of AEO Certificates does not create latest valid period if suspended at the import time</t>
  </si>
  <si>
    <t>PM13787</t>
  </si>
  <si>
    <t>[2L] While processing transmissionfile TNL2014144 (edifact) a problem occurs</t>
  </si>
  <si>
    <t>PM13797</t>
  </si>
  <si>
    <t>[2L] EU SW-CVED - Variations of the CVED Number reported only by the NA-IE</t>
  </si>
  <si>
    <t>PM13799</t>
  </si>
  <si>
    <t>PM13806</t>
  </si>
  <si>
    <t>[2L] Forum categories at PICS - unknown error</t>
  </si>
  <si>
    <t>PM13807</t>
  </si>
  <si>
    <t>PM13808</t>
  </si>
  <si>
    <t>[2L] Calendar pop-up in statistics doesn's show the calendar</t>
  </si>
  <si>
    <t>PM13832</t>
  </si>
  <si>
    <t>[2L] ART2 - Fiscalis2020 domain - proposal 243 - change status to "rejected"</t>
  </si>
  <si>
    <t>PM13834</t>
  </si>
  <si>
    <t>ART Combined Query fails when display columns Action - Action Contact Team Name / Action - Contact Team Country</t>
  </si>
  <si>
    <t>PM13836</t>
  </si>
  <si>
    <t>[2L] RIF Contact details - Name field does not accept characters of non Latin alphabets</t>
  </si>
  <si>
    <t>PM13843</t>
  </si>
  <si>
    <t>[2L] FR - COPIS - information about field 'name' (person related)</t>
  </si>
  <si>
    <t>PM13859</t>
  </si>
  <si>
    <t>[2L] DDS2-CM: translation module missing Croatian</t>
  </si>
  <si>
    <t>PM13884</t>
  </si>
  <si>
    <t>[2L] The module responsible for creating gallery overview listing it sets the row height too small</t>
  </si>
  <si>
    <t>PM13915</t>
  </si>
  <si>
    <t>[2L] Wrong POSACK MSG TYPE in DDS2-EXP.</t>
  </si>
  <si>
    <t>PM13925</t>
  </si>
  <si>
    <t>[2L] Performance problems in COPIS - 11/2014.</t>
  </si>
  <si>
    <t>PM13927</t>
  </si>
  <si>
    <t>Missing interaction</t>
  </si>
  <si>
    <t>PM13929</t>
  </si>
  <si>
    <t>[2L] CRMS - cannot upload reference documents in CPCA Other Reference Documents</t>
  </si>
  <si>
    <t>PM13932</t>
  </si>
  <si>
    <t>[2L] Infingement selection criteria in wrong language</t>
  </si>
  <si>
    <t>PM13933</t>
  </si>
  <si>
    <t>[2L] CS/RD message version in IE031 received via SMTP</t>
  </si>
  <si>
    <t>PM13938</t>
  </si>
  <si>
    <t>[2L] ART2 - proposal management - proposals approved twice</t>
  </si>
  <si>
    <t>PM13946</t>
  </si>
  <si>
    <t>[2L] CRMS - Copy ATI function in the PM</t>
  </si>
  <si>
    <t>PM13947</t>
  </si>
  <si>
    <t>[2L] Relation between save for later use and amendment message in S2S</t>
  </si>
  <si>
    <t>PM13954</t>
  </si>
  <si>
    <t>[2L] Wrong notification from UE for "Application consultation ended" notification</t>
  </si>
  <si>
    <t>PM13955</t>
  </si>
  <si>
    <t>[2L] Query on regulations does not take into account effective end date for simulation date test</t>
  </si>
  <si>
    <t>PM13964</t>
  </si>
  <si>
    <t>[2L] DDS TARIC: unexpected error message is textual search</t>
  </si>
  <si>
    <t>PM13965</t>
  </si>
  <si>
    <t>[2L] Lang code appearing in specimen description issue</t>
  </si>
  <si>
    <t>PM13971</t>
  </si>
  <si>
    <t>[2L] Incident for EOS Test environment</t>
  </si>
  <si>
    <t>PM13973</t>
  </si>
  <si>
    <t>[2L] AEO running workflow process for BE 509430AEO000360</t>
  </si>
  <si>
    <t>PM13975</t>
  </si>
  <si>
    <t>[2L] COPIS - call for interaction</t>
  </si>
  <si>
    <t>PM13976</t>
  </si>
  <si>
    <t>[2L] User profiles in SURV2</t>
  </si>
  <si>
    <t>PM13979</t>
  </si>
  <si>
    <t>[2L]Problem EORI check (follow up IM73557)</t>
  </si>
  <si>
    <t>PM14012</t>
  </si>
  <si>
    <t>PM14014</t>
  </si>
  <si>
    <t>[2L] Reporting jobs failed</t>
  </si>
  <si>
    <t>PM14015</t>
  </si>
  <si>
    <t>[2L] Setting of 'Status' and 'Flag' by non-Commission user updates (documentation defect)</t>
  </si>
  <si>
    <t>PM14016</t>
  </si>
  <si>
    <t>[2L] COPIS call for interaction</t>
  </si>
  <si>
    <t>PM14017</t>
  </si>
  <si>
    <t>[2L] Request to check urgently MPF log files on server cs/mise</t>
  </si>
  <si>
    <t>PM14020</t>
  </si>
  <si>
    <t>[2L] Test defect : UI:AFA Id not added to INF if first viewed and then selected through &lt;Find&gt; link on Add AFA page.</t>
  </si>
  <si>
    <t>PM14021</t>
  </si>
  <si>
    <t>PM14023</t>
  </si>
  <si>
    <t>[2L] Test defect : To document the web services developed for testing purposes in the STP.</t>
  </si>
  <si>
    <t>PM14024</t>
  </si>
  <si>
    <t>PM14025</t>
  </si>
  <si>
    <t>[2L] Test defect : Provide list of libraries used by COPIS application to DG Taxud</t>
  </si>
  <si>
    <t>PM14026</t>
  </si>
  <si>
    <t>Technical error when reporting Action taken.</t>
  </si>
  <si>
    <t>PM14028</t>
  </si>
  <si>
    <t>[2L] Test defect : COPIS new change request: all technical exceptions should be written in the log</t>
  </si>
  <si>
    <t>PM14029</t>
  </si>
  <si>
    <t>[2L] Notification regarding COPIS issue (IM86536)</t>
  </si>
  <si>
    <t>PM14031</t>
  </si>
  <si>
    <t>[2L] test defect : COPIS: Delete AFA/INF above 5 sec</t>
  </si>
  <si>
    <t>PM14033</t>
  </si>
  <si>
    <t>[2L] Test Defect : COPIS: Response times for INF Publish/Amend above 5 sec</t>
  </si>
  <si>
    <t>PM14034</t>
  </si>
  <si>
    <t>[2L] Test Defect : PTS: Details of definition "Graceful Degradation" should be improved</t>
  </si>
  <si>
    <t>PM14035</t>
  </si>
  <si>
    <t>PM14036</t>
  </si>
  <si>
    <t>[2L] Test defect : Export to CSV functionality not working through CCN</t>
  </si>
  <si>
    <t>PM14037</t>
  </si>
  <si>
    <t>[2L] Test defect : "Export to CSV" functionality user to be added to COPIS IRD document</t>
  </si>
  <si>
    <t>PM14038</t>
  </si>
  <si>
    <t>[2L] Test defect : COPIS - issues with CODE PDF webservice (procesisng huge data)</t>
  </si>
  <si>
    <t>PM14039</t>
  </si>
  <si>
    <t>[2L] Test Defect : Number of attachments in TC03 and TC06 need to be increased (update to both PTP &amp; Performance test suite)</t>
  </si>
  <si>
    <t>PM14040</t>
  </si>
  <si>
    <t>[2L] Test Defect : UITP and correspondingly also UITT should validate also the error messages in the main panel</t>
  </si>
  <si>
    <t>PM14041</t>
  </si>
  <si>
    <t>[2L] Test defect : COPIS PTP does not contain further details on benchmarking activity described in PTS</t>
  </si>
  <si>
    <t>PM14043</t>
  </si>
  <si>
    <t>[2L] Test Defect : Propagating error message to MS in case of non-validation exception</t>
  </si>
  <si>
    <t>PM14044</t>
  </si>
  <si>
    <t>[2L] Test Defect : COPIS Error message</t>
  </si>
  <si>
    <t>PM14045</t>
  </si>
  <si>
    <t>[2L] Test defect : UITP - Test cases for restricted handling in printing functionality to be added</t>
  </si>
  <si>
    <t>PM14046</t>
  </si>
  <si>
    <t>[2L] Test Defect : "unloadtranslation" script missing from bin folder</t>
  </si>
  <si>
    <t>PM14050</t>
  </si>
  <si>
    <t>[2L] Unplanned unavailability of Customs - CRMS (Production) [TX]</t>
  </si>
  <si>
    <t>PM14071</t>
  </si>
  <si>
    <t>[2L] No ARIS via Citrix</t>
  </si>
  <si>
    <t>PM14078</t>
  </si>
  <si>
    <t>[2L] Add statistics reports descriptions within COPIS documentation</t>
  </si>
  <si>
    <t>PM14079</t>
  </si>
  <si>
    <t>[2L] Documentation defect FS v.7.00</t>
  </si>
  <si>
    <t>PM14081</t>
  </si>
  <si>
    <t>[2L] SW-CVED 1.1.3 Async response problem</t>
  </si>
  <si>
    <t>PM14082</t>
  </si>
  <si>
    <t>[2L] SW-CVED ERROR Receive_CVEDReq_Async_SOA_SWCVED_V</t>
  </si>
  <si>
    <t>PM14083</t>
  </si>
  <si>
    <t>[2L] EU SW-CVED - NA-CZ did not received an asynchronnous response from EU SW-CVED PROD (error code 502)</t>
  </si>
  <si>
    <t>PM14084</t>
  </si>
  <si>
    <t>[2L] SPEED: on 22/12/2014 no CoD for IES01 since 01:32 GMT</t>
  </si>
  <si>
    <t>PM14098</t>
  </si>
  <si>
    <t>[2L] Updating old "description periods" of a document type in TARIC - interaction with CS/RD</t>
  </si>
  <si>
    <t>PM14110</t>
  </si>
  <si>
    <t>[2L] CVED Validation Error</t>
  </si>
  <si>
    <t>PM14121</t>
  </si>
  <si>
    <t>[2L] Error in quota alocation</t>
  </si>
  <si>
    <t>PM14123</t>
  </si>
  <si>
    <t>[2L] TARIC3 bug - Export refund goods code</t>
  </si>
  <si>
    <t>PM14127</t>
  </si>
  <si>
    <t>Multiple alerts on Tivoli monitoring console for ccnfrctp1:00</t>
  </si>
  <si>
    <t>PM14133</t>
  </si>
  <si>
    <t>EU SW-CVED Start of production activities of NA-CZ</t>
  </si>
  <si>
    <t>PM14175</t>
  </si>
  <si>
    <t>FW: Questions about transfer AFA in COPIS</t>
  </si>
  <si>
    <t>PM14212</t>
  </si>
  <si>
    <t>PM14214</t>
  </si>
  <si>
    <t>COPIS: MAking Amendments -saving for later use</t>
  </si>
  <si>
    <t>PM14220</t>
  </si>
  <si>
    <t>Critical state changes for Quotas when there should not have been a change</t>
  </si>
  <si>
    <t>PM14225</t>
  </si>
  <si>
    <t>ART2 - Reference data "AWP reference" cannot be edited [high priority]</t>
  </si>
  <si>
    <t>PM14240</t>
  </si>
  <si>
    <t>[2L] [EU SW-CVED][PROD] SW_E2E_TIME_PROC view problem</t>
  </si>
  <si>
    <t>PM14241</t>
  </si>
  <si>
    <t>[2L] [EU SW-CVED][PROD] SW_E2E_TIME_PROC view problem -  very long time to process</t>
  </si>
  <si>
    <t>PM14245</t>
  </si>
  <si>
    <t>MRA AEO and C-TPAT</t>
  </si>
  <si>
    <t>PM14246</t>
  </si>
  <si>
    <t>DDS2-Quota  - the incremental file  failed</t>
  </si>
  <si>
    <t>PM14256</t>
  </si>
  <si>
    <t>[2L] ART-Combined query &gt; error message when querying : Is it normal behaviour? Can you extract the query</t>
  </si>
  <si>
    <t>PM14260</t>
  </si>
  <si>
    <t>[2L] [FAT] Error message is not displayed for "Economic Sub-Condition" field</t>
  </si>
  <si>
    <t>PM14263</t>
  </si>
  <si>
    <t>[2L] [FAT] Confirmation page is not displayed after publishing an IPR Case/Reason/Economic Condition</t>
  </si>
  <si>
    <t>PM14265</t>
  </si>
  <si>
    <t>[2L] [FAT] Error message is not displayed for Economic Condition Codes  field when submitting a query</t>
  </si>
  <si>
    <t>PM14269</t>
  </si>
  <si>
    <t>[2L] [FAT] Error message is not displayed for Reason Codes field</t>
  </si>
  <si>
    <t>PM14270</t>
  </si>
  <si>
    <t>[2L] [FAT] Create/Update Case - Validation messages are missing</t>
  </si>
  <si>
    <t>PM14272</t>
  </si>
  <si>
    <t>[2L] [FAT] Case Query - Validation message is missing</t>
  </si>
  <si>
    <t>PM14284</t>
  </si>
  <si>
    <t>[2L] Bulk upload file failure</t>
  </si>
  <si>
    <t>PM14285</t>
  </si>
  <si>
    <t>[2L] Error in Lookup IPR Popup window and in validation of UI Form Date field</t>
  </si>
  <si>
    <t>PM14307</t>
  </si>
  <si>
    <t>[2L] COPIS - call CZ2159000020140008</t>
  </si>
  <si>
    <t>PM14310</t>
  </si>
  <si>
    <t>[2L] Issue with the datasource LXRCCNDS - Overloaded</t>
  </si>
  <si>
    <t>PM14311</t>
  </si>
  <si>
    <t>[2L] PICS Notifications Digest for Veerle DE LEEUW</t>
  </si>
  <si>
    <t>PM14316</t>
  </si>
  <si>
    <t>HR translation</t>
  </si>
  <si>
    <t>PM14317</t>
  </si>
  <si>
    <t>[2L] ART2 - Action creation - error</t>
  </si>
  <si>
    <t>PM14318</t>
  </si>
  <si>
    <t>[2L] COPIS - print with attachments error on PROD</t>
  </si>
  <si>
    <t>PM14319</t>
  </si>
  <si>
    <t>[2L] correction of translation of CS/RD tables in COPIS</t>
  </si>
  <si>
    <t>PM14347</t>
  </si>
  <si>
    <t>[2L] TRACES S2S does not return certificates in status "In progress" or "Draft"</t>
  </si>
  <si>
    <t>PM14367</t>
  </si>
  <si>
    <t>[2L] [proactive] System Administration Tasks/Result Removal report - Technical error occurred during the processing of your request</t>
  </si>
  <si>
    <t>PM14368</t>
  </si>
  <si>
    <t>[2L] ART2 - FR1 fails - excel format only - Customs 2020 domain only</t>
  </si>
  <si>
    <t>PM14371</t>
  </si>
  <si>
    <t xml:space="preserve"> [2L] ART2 - Order of reference data in the pop-up - AWP reference</t>
  </si>
  <si>
    <t>PM14373</t>
  </si>
  <si>
    <t>[2L] CRMS - automatic filling of country name next to country code does not work</t>
  </si>
  <si>
    <t>PM14374</t>
  </si>
  <si>
    <t>[2L] [proactive]  Request regulations/Advanced query - fields accept patterns out of the scope</t>
  </si>
  <si>
    <t>PM14375</t>
  </si>
  <si>
    <t>[2L] [proactive] Dossier and the related measure version - CUS Code and Working Number fields accept patterns out of the scope</t>
  </si>
  <si>
    <t>PM14376</t>
  </si>
  <si>
    <t>[2L] [proactive] Dossier and the related measure version - field "Confidential Comments" has different sizes on browsers</t>
  </si>
  <si>
    <t>PM14377</t>
  </si>
  <si>
    <t>PM14378</t>
  </si>
  <si>
    <t>PM14381</t>
  </si>
  <si>
    <t>[2L] EU-SW-CVED not sending email on error case</t>
  </si>
  <si>
    <t>PM14383</t>
  </si>
  <si>
    <t>[2L] SOA Composites -  emails sent in error cases, with "Subject: Failed to fetch the CVED Information (Request Identifier N/A) (FAT) ".</t>
  </si>
  <si>
    <t>PM14387</t>
  </si>
  <si>
    <t>[2L] Internal error - FAC events cannot be opened</t>
  </si>
  <si>
    <t>PM14415</t>
  </si>
  <si>
    <t>[2L] CRMS - "missing RIFs"</t>
  </si>
  <si>
    <t>PM14421</t>
  </si>
  <si>
    <t>[2L] DDS2-TARIC - tablespace issue on WL12</t>
  </si>
  <si>
    <t>PM14422</t>
  </si>
  <si>
    <t>[2L] impossible to connect to the "documents" section with Firefox/ECAS access</t>
  </si>
  <si>
    <t>PM14423</t>
  </si>
  <si>
    <t>[2L] DDS2-SEED font size issue</t>
  </si>
  <si>
    <t>PM14424</t>
  </si>
  <si>
    <t>[2L] DDS2-SUSP translation issue</t>
  </si>
  <si>
    <t>PM14425</t>
  </si>
  <si>
    <t>[2L] COPIS - issues with CODE PDF webservice</t>
  </si>
  <si>
    <t>PM14426</t>
  </si>
  <si>
    <t>[2L] Data patch</t>
  </si>
  <si>
    <t>PM14428</t>
  </si>
  <si>
    <t>[2L][Proactive] &lt;TC125&gt;Error on "advanced query" validation</t>
  </si>
  <si>
    <t>PM14429</t>
  </si>
  <si>
    <t>[2L][proactive][FAT] TC-QTM135/136-0044 Mandatory fields not indicated and technical error occurre</t>
  </si>
  <si>
    <t>PM14438</t>
  </si>
  <si>
    <t>[2L] DAILY and MONTHLY REPORTS not sent because stored procedures cannot connect to SMTP server</t>
  </si>
  <si>
    <t>PM14443</t>
  </si>
  <si>
    <t>[2L]{Proactive] Layout issue (Reference Data Work In Progress)</t>
  </si>
  <si>
    <t>PM14444</t>
  </si>
  <si>
    <t>[2L][Proactive] Incorrect link to Circa</t>
  </si>
  <si>
    <t>PM14445</t>
  </si>
  <si>
    <t>[2L][Proactove] &lt;RTP - TS113-1&gt; Order by not correct (BMR6).</t>
  </si>
  <si>
    <t>PM14446</t>
  </si>
  <si>
    <t>[2L] Quota - missing closing bract</t>
  </si>
  <si>
    <t>PM14452</t>
  </si>
  <si>
    <t>[2L][Proactive] &lt;RTP - TS108 - TC005&gt; Data not in the same order in the generated xls file (FR8</t>
  </si>
  <si>
    <t>PM14453</t>
  </si>
  <si>
    <t>[2L][Proactive] &lt;TS113&gt; The order by is Programme team is not correct in the generated file.</t>
  </si>
  <si>
    <t>PM14454</t>
  </si>
  <si>
    <t>[2L][Proactive] &lt;TC126&gt; Validation for start date &gt; end date is missing</t>
  </si>
  <si>
    <t>PM14455</t>
  </si>
  <si>
    <t>[2L][Proactive] Error when creating a job generator</t>
  </si>
  <si>
    <t>PM14456</t>
  </si>
  <si>
    <t>[2L][Proactive] Not possible to set the arrive/departure time to 00:01</t>
  </si>
  <si>
    <t>PM14457</t>
  </si>
  <si>
    <t>[2L][Proactive] &lt;RTP - TS106&gt;Start &amp; end time not reported. (FR6)</t>
  </si>
  <si>
    <t>PM14458</t>
  </si>
  <si>
    <t>[2L][Proactive]"Background" fields missing for some "action" objects</t>
  </si>
  <si>
    <t>PM14459</t>
  </si>
  <si>
    <t>[2L][Proactive]&lt;TC089&gt; Error when publishing category</t>
  </si>
  <si>
    <t>PM14460</t>
  </si>
  <si>
    <t>[2L][Proactive] &lt;TC-QTM145-1016&gt; Event Participation report table does not display comprehensi</t>
  </si>
  <si>
    <t>PM14461</t>
  </si>
  <si>
    <t>FR - COPIS - AFA in NA but not in COPIS</t>
  </si>
  <si>
    <t>PM14616</t>
  </si>
  <si>
    <t>[2L] Problem with EOS - unable to save the AEO application</t>
  </si>
  <si>
    <t>PM14617</t>
  </si>
  <si>
    <t>[2L] CN 2016 - database production - issues</t>
  </si>
  <si>
    <t>PM14628</t>
  </si>
  <si>
    <t>[2L] EOS Problem - Unavailable function in EOS/ AEO management - Edit AEO application</t>
  </si>
  <si>
    <t>PM14633</t>
  </si>
  <si>
    <t>[2L] ART2: system has changed the Action type from 'PAEO' to 'administrative cooperation' + unwanted MLC</t>
  </si>
  <si>
    <t>PM14635</t>
  </si>
  <si>
    <t>[2L] ART2: Latest version of ART2 should include changes introduced with v1.7.1 HF5</t>
  </si>
  <si>
    <t>PM14636</t>
  </si>
  <si>
    <t>[2L] DDS2-SUSP translation key issue</t>
  </si>
  <si>
    <t>PM14697</t>
  </si>
  <si>
    <t>Failed to fetch the CVED Information (Request Identifier 1432109662252)</t>
  </si>
  <si>
    <t>PM14715</t>
  </si>
  <si>
    <t>severe delay to login to CRMS application for specific Business users having specific privileges, roles and access rights in their profile</t>
  </si>
  <si>
    <t>Problem ID</t>
  </si>
  <si>
    <t>Status RC</t>
  </si>
  <si>
    <t>Open Time</t>
  </si>
  <si>
    <t>Phase</t>
  </si>
  <si>
    <t>Assignment</t>
  </si>
  <si>
    <t>Title</t>
  </si>
  <si>
    <t>CUSTDEV still analyze the feasibility of having a workaround.</t>
  </si>
  <si>
    <t>PM13271</t>
  </si>
  <si>
    <t>Publishing platform: authorizations do work, but visualization doesn't</t>
  </si>
  <si>
    <t>No workaround defined.</t>
  </si>
  <si>
    <t>PM13280</t>
  </si>
  <si>
    <t>16/06/14 09:19:28</t>
  </si>
  <si>
    <t>[2L] ARIS - user management</t>
  </si>
  <si>
    <t>Ask ARIS SPOC if IM details and/or user management form(s) are not clear.</t>
  </si>
  <si>
    <t>18/06/14 10:25:30</t>
  </si>
  <si>
    <t>18/06/14 10:30:45</t>
  </si>
  <si>
    <t>The CCN Audit Consolidator should be amended so that messages with certain characteristics are ignored.
This means that the entries in CCN_AUDIT table that have these characteristics will be removed from the table without being taken into account by CCN Audit Consolidator and will not be included neither in dashboard nor in CCN statistics. These entries can be either moved to another table or be written in the log file so no information will be lost and it will be possible to track erroneous situations and correct them.
The certain characteristics mentioned above that will dynamically define which messages will be considered as duplicates, will be configurable by the CS/MIS administrator through properties in property file(s) and will be:
Business domain (NCTS, ECS, etc)
IE type
Sending Gateway
Receiving Gateway
Receiving Queue
Correlation pattern (i.e. value of the Correlation id)</t>
  </si>
  <si>
    <t>23/06/14 17:01:46</t>
  </si>
  <si>
    <t>ART2 1.6.0 release contains the needed translation file and this art_en. properties file should be load.
More details can be found in CM15341.</t>
  </si>
  <si>
    <t>26/06/14 14:41:03</t>
  </si>
  <si>
    <t>26/06/14 15:42:34</t>
  </si>
  <si>
    <t>ITSM2 has checked this information with the developers and the EOS-SPM-REQ-B will be corrected.</t>
  </si>
  <si>
    <t>26/06/14 15:58:03</t>
  </si>
  <si>
    <t>Information provided by DEV:
Requested that ITSM executes following selects on production database:
SELECT * FROM EORI_EO WHERE eori_num_national_id in ('55037631', '38988577') order by eori_num_national_id asc;
--
SELECT * FROM eori_eo_address WHERE eori_num_national_id in ('55037631', '38988577') order by eori_num_national_id asc;</t>
  </si>
  <si>
    <t>PM13342</t>
  </si>
  <si>
    <t>ssh not working on PROD/CONF zones (CSMIS receiver, TSS, SSTP, SPEED2, SPEED-ECN)</t>
  </si>
  <si>
    <t>Solution provided by Oracle Support was as follow:
Bug 17080093 : KERNEL_SLOTTABLE_INIT CORE DUMPED IN S10 BRANDED ZONE
The workaround is to disable pkcs11 kernel provider as follows:
 cryptoadm uninstall provider='/usr/lib/security/$ISA/pkcs11_kernel.so'
PKCS11 kernel provider is not needed for normal system operations - it's add-on supporting external (RSA, TPM) security solutions.
In order to re-enable ssh services (mainly needed for TTA users), fixup should be implemented ASAP.</t>
  </si>
  <si>
    <t>There is no solution to this incident and it has to be fixed with a workaround by using a data patch on the database.
This workaround will only fix the extraction problem but it will not prevent that data are corrupted again.
More details in attached IRF.</t>
  </si>
  <si>
    <t>PM13360</t>
  </si>
  <si>
    <t>Unplanned unavailability of ECICS2 (Production)</t>
  </si>
  <si>
    <t>Server ECICS had to be restarted due to OutOfMemoryError: unable to create new native thread
After restart application is up and running properly.</t>
  </si>
  <si>
    <t>PM13448</t>
  </si>
  <si>
    <t>CMR unavailability in PROD1-GRP1 on 04/08/14</t>
  </si>
  <si>
    <t>The CSIBrisge server has been restarted on Aug 04 09:37 due to a memory issue: OOM: unable to create new native thread
At the same time swap usage was full on taxudp1 and copiscsi processes occupied big amount of memory.
After the restart of the server and killing the related processes, the situation went back to normal.</t>
  </si>
  <si>
    <t>To fix the issue the logic where the datatype and the transformer are defined for these field should be updated so as to consider the values as number and not the string.
- AfaQuerySupport class should be updated to map the fields to correct datatype and the transformers.</t>
  </si>
  <si>
    <t>Please find attached the IRF file</t>
  </si>
  <si>
    <t>25/07/14 09:13:30: closed by EXTERNAL
Following issuer feedback has been provided in the related interaction SD158796:
Issuer solution: 
No longer having the problem</t>
  </si>
  <si>
    <t>13/08/14 09:06:12</t>
  </si>
  <si>
    <t>the change request will be implemented in RTC14511</t>
  </si>
  <si>
    <t>13/08/14 09:13:13</t>
  </si>
  <si>
    <t>the change request will be implemented in  RTC14515</t>
  </si>
  <si>
    <t>13/08/14 09:51:54</t>
  </si>
  <si>
    <t>13/08/14 10:03:49</t>
  </si>
  <si>
    <t>13/08/14 10:18:39</t>
  </si>
  <si>
    <t>13/08/14 10:45:30</t>
  </si>
  <si>
    <t>13/08/14 10:53:00</t>
  </si>
  <si>
    <t>13/08/14 11:18:31</t>
  </si>
  <si>
    <t>13/08/14 12:48:21</t>
  </si>
  <si>
    <t>13/08/14 12:58:35</t>
  </si>
  <si>
    <t>13/08/14 13:12:01</t>
  </si>
  <si>
    <t>[2L] IM77457 - QTM155-FAT-Second “Stability field" on “Create Pre</t>
  </si>
  <si>
    <t>13/08/14 13:17:50</t>
  </si>
  <si>
    <t>13/08/14 13:23:58</t>
  </si>
  <si>
    <t>13/08/14 13:30:17</t>
  </si>
  <si>
    <t>[2L] IM77457 - QTM155-FAT-Sorting order fields on “Footnote Xref”</t>
  </si>
  <si>
    <t>13/08/14 13:58:52</t>
  </si>
  <si>
    <t>13/08/14 14:06:33</t>
  </si>
  <si>
    <t>13/08/14 14:13:54</t>
  </si>
  <si>
    <t>13/08/14 14:20:01</t>
  </si>
  <si>
    <t>PM13549</t>
  </si>
  <si>
    <t>14/08/14 17:03:29</t>
  </si>
  <si>
    <t>ITSM Portal direct url to lists doesn't work</t>
  </si>
  <si>
    <t>No Workaround defined.</t>
  </si>
  <si>
    <t>25/08/14 14:44:16</t>
  </si>
  <si>
    <t>PM13563</t>
  </si>
  <si>
    <t>28/08/14 12:22:16</t>
  </si>
  <si>
    <t>Tivoli monitoring is reporting: Door is open (Alerts are not cleared from omnibus)</t>
  </si>
  <si>
    <t>29/08/14 09:45:40</t>
  </si>
  <si>
    <t>Workaround is under development. Non ascii characters are to be avoided until a final fix is in place.</t>
  </si>
  <si>
    <t>The CN server was found in UNKNOWN status in WL console. The related process was still running at that time.
As a workaround the process has been killed and the WL server has been restarted.
This situation has been caused probably by a memory problem of the WL server:
- Heapdump has been generated on 12:03
- GC logs indicating full GC activity.
Further investigation on the above evidence will provide more information on the root cause.</t>
  </si>
  <si>
    <t>PM13578</t>
  </si>
  <si>
    <t>Updates from an incident of Customs it is shown in an Excise Incident in ITSM Portal</t>
  </si>
  <si>
    <t>In case this might happen again before the fix is deployed, log an interaction to the Service Desk with the request to update the activity in the related incident.</t>
  </si>
  <si>
    <t>PM13580</t>
  </si>
  <si>
    <t>Problem with Known Errors Historic Activity</t>
  </si>
  <si>
    <t>A workaround was proposed to stabilize the application for the moment and until a permanent solution described below:
Suspend by using an SQL script requests that are to be served by one thread, which are extractions/retrievals of IE931/IE932 by using the following sql:
insert into queue_mes_dirt (QUEUE_ID,MES_ID,CONS_ID,REASON,TRANS_NAM)
(select QUEUE_ID,MES_ID,80711 as CONS_ID,'tempFreeze' as REASON,'tempFreeze' as TRANS_NAM from queue_mes
where mes_id in
  (
    select distinct mes_id from queue_prop where
    mes_id in
    (select distinct mes_id from queue_prop where exists (select NULL from queue_prop where prop_id=80542 and value&lt;&gt;'csrd_dispatcher')) and
    mes_id in
    (select distinct mes_id from queue_prop where value like '%IE93%') and
    mes_id not in
    (select distinct mes_id from queue_mes_dirt)
  )
);
commit;
Then along with an application restart the other thread which serves the dispatch of IE031/IE032 will have no competition and will manage to process all workspaces’ dispatch (assuming that no user will go and request an IE931/IE932 extraction/retrieval meanwhile – we can run this in a dead time like night to mitigate this risk).
When all workspace have gone in dispatched state we can revert the suspension of IE931/IE932 requests by running the following script:
delete
from queue_mes_dirt where reason='tempFreeze' and trans_nam='tempFreeze';
commit;
This, along with any extraction/retrieval of IE931/IE932 request(or with an application restart) will trigger the processing of all such requests and the application will unblock assuming that no user will go and publish a new workspace.
This workaround has already been tested in FAT environment with success.
=================================================================================
The procedure was applied with success in Production Environment. Issue was solved and application is now working.</t>
  </si>
  <si>
    <t>[2L] PICS Documents folder – several users cannot access Documents section of the groups they are members of</t>
  </si>
  <si>
    <t>N/A
IM91154: In this case the page should be refreshed (e.g. by pressing key F5 on the keyboard) and the documents will appear.</t>
  </si>
  <si>
    <t>16/09/14 10:08:14</t>
  </si>
  <si>
    <t>The CCN DUTY will be asked to regenerated the statistics for the VIES queue.
The SPOC will assist with loading the data for TOW and VOW.</t>
  </si>
  <si>
    <t>17/09/14 13:29:59</t>
  </si>
  <si>
    <t>There are at least two possible workarounds:
1) Save with a small value (below 1000, it must not have any space on it) then update the value
2) Create the surveillance using the “new Surveillance” item in the Main Menu.</t>
  </si>
  <si>
    <t>PM13703</t>
  </si>
  <si>
    <t>23/09/14 20:36:44</t>
  </si>
  <si>
    <t>Host server dprod01 disconnected from vCenter</t>
  </si>
  <si>
    <t>Reboot this machine without any application downtime.
Following steps need to be done during change:
1. DRS need to be turned off (15 minutes)
2. Virtual machines running on this host need to be live migrated to dprod02 and dprod03, no downtime expected during this process. (60 minutes)
3. Host machine need to be rebooted (15 minutes)
4. Initial health check needs to be done (15 minutes)
5. Distributed Resource Scheduler (DRS) needs to be turned on (15 minutes) and machines will be migrated back to the rebooted host dprod01  (60 minutes)
6. Final health check needs to be done (30 minutes)</t>
  </si>
  <si>
    <t>PM13708</t>
  </si>
  <si>
    <t>25/09/14 11:31:50</t>
  </si>
  <si>
    <t>Connection with gateway ccnsecup1 of Sweden  over HTTP protocol is lost.</t>
  </si>
  <si>
    <t>System is running again. Because of missconfiguration of LDAP (project MM2MM) after run ccn_cleanup_system gateway got configuration about servers migrated to monomode. This cause problem with running CCN bundle. Apache cannot start due to try connect to non-existing gateways. After reconfiguration of gateway (apache configuration) and clean ldap cache system run again.</t>
  </si>
  <si>
    <t>29/09/14 11:32:52</t>
  </si>
  <si>
    <t>With reference to the interaction SD153578, we have not received any feedback from you since 02/07/2014, and after several reminders on the subject, consider this issue either solved or no longer existing.
For you reference, please see below the last update to this call.
If you consider that the issue is still valid, please inform us and we will immediately reopen the Incident and update it accordingly.
Last update:
The call can remain open until you will let us know the result of the inhouse discussion.
Please return it to ITSM with the conclusions/actions of that meeting so that we can further help on this issue.</t>
  </si>
  <si>
    <t>29/09/14 12:18:35</t>
  </si>
  <si>
    <t>CUST-DEV3 recommends that ITSM looks for more evidences of this problem in the logs of SURV and, manually sets the redelivery delay for CcnOutputQueue to 60000 (1 minute). As this is part of the asynchronous layer, there is no limitation on the response delivery time; so, putting it to 1 minute assures us that SURV2 can resist up to 4 minutes of CSIBrisge un-availability.</t>
  </si>
  <si>
    <t>29/09/14 12:50:43</t>
  </si>
  <si>
    <t>Several attempts of refreshing this footnote screen (by pressing F5) have led to a correct display of these start dates.</t>
  </si>
  <si>
    <t>29/09/14 13:47:58</t>
  </si>
  <si>
    <t>29/09/14 15:20:21</t>
  </si>
  <si>
    <t>30/09/14 09:29:20</t>
  </si>
  <si>
    <t>CD3 should check the specifications. If it is mentioned that QUOTA should be a separate domain then this is corrective. If not then it is evolutive.</t>
  </si>
  <si>
    <t>30/09/14 10:55:38</t>
  </si>
  <si>
    <t>Dear SD,
The RTC ticket is the following 14799
Best regards,
CustDev3</t>
  </si>
  <si>
    <t>PM13774</t>
  </si>
  <si>
    <t>Input control doesn't work properly</t>
  </si>
  <si>
    <t>For users creating new reports: proposal to use  Java version 1.6</t>
  </si>
  <si>
    <t>PM13784</t>
  </si>
  <si>
    <t>15/10/14 10:07:05</t>
  </si>
  <si>
    <t>email notification in SMT without content</t>
  </si>
  <si>
    <t>For the related incident, the subject of mail has been adapted in such a way that mail was sent. For future emails with url's, the script which is processing the url's need to be fixed.</t>
  </si>
  <si>
    <t>15/10/14 12:22:06</t>
  </si>
  <si>
    <t>16/10/14 12:58:23</t>
  </si>
  <si>
    <t>16/10/14 14:44:04</t>
  </si>
  <si>
    <t>[2L] EU SW-CVED - Differences in the Web Services interface between TRACES V6.10.00 – TRACES V6.20.00</t>
  </si>
  <si>
    <t>17/10/14 16:11:58</t>
  </si>
  <si>
    <t>17/10/14 16:21:52</t>
  </si>
  <si>
    <t>PM13809</t>
  </si>
  <si>
    <t>20/10/14 13:45:00</t>
  </si>
  <si>
    <t>[CCN2DEV PM] The ccn_server_status creates many core files</t>
  </si>
  <si>
    <t>The following workaround can be considered.
o Delete the corefiles generated in directory '/tmp/corefiles' to remove the alerts generated by the task T10disk.</t>
  </si>
  <si>
    <t>PM13810</t>
  </si>
  <si>
    <t>20/10/14 14:40:40</t>
  </si>
  <si>
    <t>[CCN2/DEV PM] MQM log link is invalid on CCN 7.1.2 Linux GW.</t>
  </si>
  <si>
    <t xml:space="preserve">Correct the incorrect link:
As mqm user, type in:
 cd /var/mqm
 rm log
 ln –s /ccncsi/ccn/ccnwkd/logs/mqm log
 </t>
  </si>
  <si>
    <t>PM13811</t>
  </si>
  <si>
    <t>20/10/14 15:11:23</t>
  </si>
  <si>
    <t>[CCN2DEV PM] CCN alert on ccntcccp1 for CCN.TC: CCN_P4_T35STS_K00_Warning</t>
  </si>
  <si>
    <t>For the lines reported in WARNING “CCN_P4_T35STS_K00_Warning”, the workaround consists in manually checking that the corresponding records exist in the availresult table of the netstatsdb database.
e.g.:
WARNING ccntcccp1:00 11/13/13 06:56:50 Ignoring line: CTCP1.CCN.TC ccntcccp1 20131111 03:20:40 pop3.P OK P
WARNING ccntcccp1:00 11/13/13 06:56:50 Ignoring line: CTCP1.CCN.TC ccntcccp1 20131111 03:20:40 pop3.P OK P
WARNING ccntcccp1:00 11/13/13 06:56:50 Ignoring line: CTCP1.CCN.TC ccntcccp1 20131111 03:20:40 pop3.P OK P
The corresponding SQL to execute against the netstatsdb on ccntcccp1:
select a.timestamp,a.isok
from availresult a,paradigm p,gateway g
where a.timestamp = '2013-11-11 03:20:40'
and a.paradigmid = p.paradigmid
and a.gatewayid = g.gatewayid
and g.hostname = 'ccntcccp1'
and p.paradigmname = 'P';
The expected result:
      timestamp      | isok
---------------------+------
 2013-11-11 03:20:40 | t
 (1 row)
If the SQL statement returns the requested date, then the warning reported by the monitoring is not correct, and the alert can be ignored. ccn_central_stat.log can be cleaned up manually to make the warning disappearing;
Else further investigation is required (e.g. checking the ccn_insert_availdb log file /ccncsi/ccn/ccnwkd/statswkd/ccn_insert_availdb.log for a start).</t>
  </si>
  <si>
    <t>PM13823</t>
  </si>
  <si>
    <t>23/10/14 13:22:16</t>
  </si>
  <si>
    <t>CCN mailbox - 15.10.14 and 16.10.14</t>
  </si>
  <si>
    <t>In order to restore the service following steps were performed:
1. Initial problem analysis – to find that is not working
2. Initial tests on all exchange servers – to find what exactly is not working
3. Time was resynchronized – restore proper time on Site B
4. Restart Exchange AD Topology Service on EXHC003 – to restore missing Exchange services
5. Restart Server EXHC003 – To recover Cluster Services on Site B
6. Fail over to Site A (service restored) – OWA Service was switched to restored Site B
7. EXMX001 exchange AD topology service restart – restore all services on Site A
8. Activate database copies on EXMX001 and EXMX002 – restore databases copy on Site A
9. Perform extended tests  - check if all nodes are working properly
10. Switch service back to Haasrode (repair procedure finished, change rollback)</t>
  </si>
  <si>
    <t>24/10/14 13:34:17</t>
  </si>
  <si>
    <t>24/10/14 14:05:27</t>
  </si>
  <si>
    <t>PM13835</t>
  </si>
  <si>
    <t>24/10/14 15:45:44</t>
  </si>
  <si>
    <t>[2L] Tivoli monitoring is reporting: Managed_Systems_Offline</t>
  </si>
  <si>
    <t>ITSM MS Exchange server hang out during the scheduled backup, additional snapshot creation and planned for today migration. After 20 minutes, scheduled jobs released machine and server become online. Snapshot task was killed after 2 hours as it was still hanging.</t>
  </si>
  <si>
    <t>24/10/14 15:55:22</t>
  </si>
  <si>
    <t>27/10/14 14:28:11</t>
  </si>
  <si>
    <t>PM13853</t>
  </si>
  <si>
    <t>29/10/14 14:22:50</t>
  </si>
  <si>
    <t>Problem Detection, Logging and Categorization</t>
  </si>
  <si>
    <t>ITSM2 LOT1.TIVOLI</t>
  </si>
  <si>
    <t>Multiple alerts on Tivoli monitoring console for many gateways.</t>
  </si>
  <si>
    <t>The agents have been restarted and issue is solved.</t>
  </si>
  <si>
    <t>PM13855</t>
  </si>
  <si>
    <t>29/10/14 15:47:43</t>
  </si>
  <si>
    <t>Business Objects - statistiscs</t>
  </si>
  <si>
    <t>30/10/14 11:05:51</t>
  </si>
  <si>
    <t>Adding the missing entries in web.xml and weblogic.xml, and redeploying the application:
&lt;security-role&gt;
                &lt;role-name&gt;translators-hr&lt;/role-name&gt;
        &lt;/security-role&gt;
  &lt;security-role-assignment&gt;
    &lt;role-name&gt;translators-hr&lt;/role-name&gt;
    &lt;principal-name&gt;dds-translate&lt;/principal-name&gt;
  &lt;/security-role-assignment&gt;
After adding the entries and redeploying the application, the issue has been fixed.</t>
  </si>
  <si>
    <t>PM13861</t>
  </si>
  <si>
    <t>30/10/14 11:20:31</t>
  </si>
  <si>
    <t>[2L] DDS2-COL: translation module missing Croatian</t>
  </si>
  <si>
    <t>PM13864</t>
  </si>
  <si>
    <t>30/10/14 12:54:37</t>
  </si>
  <si>
    <t>[2L] DDS2-EOS: translation module missing Croatian</t>
  </si>
  <si>
    <t>PM13866</t>
  </si>
  <si>
    <t>30/10/14 13:00:52</t>
  </si>
  <si>
    <t>[2L] DDS2-SEED: translation module missing Croatian</t>
  </si>
  <si>
    <t>PM13868</t>
  </si>
  <si>
    <t>30/10/14 13:04:25</t>
  </si>
  <si>
    <t>[2L] DDS2-SURV: translation module missing Croatian</t>
  </si>
  <si>
    <t>PM13871</t>
  </si>
  <si>
    <t>30/10/14 13:11:39</t>
  </si>
  <si>
    <t>[2L] DDS2-TRANSIT: translation module missing Croatian</t>
  </si>
  <si>
    <t>PM13875</t>
  </si>
  <si>
    <t>30/10/14 19:37:11</t>
  </si>
  <si>
    <t>TIVOLI: Wrong queues for NLAP1 in NCTS Prod?</t>
  </si>
  <si>
    <t>PM13896</t>
  </si>
  <si>
    <t xml:space="preserve"> RTC link for EBTI3 not working</t>
  </si>
  <si>
    <t>PM13904</t>
  </si>
  <si>
    <t>ITSM Tivoli error: Software Crash Occurs</t>
  </si>
  <si>
    <t>Multiple tests need to be performed to determine if additional data can be inserted in this alarm</t>
  </si>
  <si>
    <t>PM13908</t>
  </si>
  <si>
    <t>Tivoli alert: disk utilization is high on multiple gateways</t>
  </si>
  <si>
    <t>Alerts raised-up in Tivoli for Disk space warning and when condition became FALSE alerts closed. Tivoli team is investigating if alerts raised-up justified!</t>
  </si>
  <si>
    <t>PM13909</t>
  </si>
  <si>
    <t>Issue on ITSM Portal</t>
  </si>
  <si>
    <t>Woraround still to be defined.</t>
  </si>
  <si>
    <t>PM13916</t>
  </si>
  <si>
    <t>field labeling incorrect</t>
  </si>
  <si>
    <t>currently the fields can be used with knowledge of that fact that the labels are incorrect.
The issue will be solved in the next SAP BO release</t>
  </si>
  <si>
    <t>PM13921</t>
  </si>
  <si>
    <t>IM95114 not visible in Call Centre</t>
  </si>
  <si>
    <t>PM13923</t>
  </si>
  <si>
    <t>Tivoli Monitoring is not working</t>
  </si>
  <si>
    <t>This is a known issue occurring after the Multimode to monomode migrations</t>
  </si>
  <si>
    <t>As per CD3 feedback, a workaround would be:
======================================
JDBC batch functionality has to be used.
A batch update is a batch of updates grouped together, and sent to the database in one "batch", rather than sending the updates one by one.
Sending a batch of updates to the database in one go, is faster than sending them one by one, waiting for each one to finish. There is less network traffic involved in sending one batch of updates (only 1 round trip), and the database might be able to execute some of the updates in parallel. The speed up compared to executing the updates one by one, can be quite big.
We can batch both SQL inserts, updates and deletes.</t>
  </si>
  <si>
    <t>PM13926</t>
  </si>
  <si>
    <t>SQI on Problem Tasks are not accumulative</t>
  </si>
  <si>
    <t>No Workaround defined yet.</t>
  </si>
  <si>
    <t>PM13945</t>
  </si>
  <si>
    <t>13/11/14 09:53:44</t>
  </si>
  <si>
    <t>EU SW-CVED Unavailability of the OSB Console in Conformance</t>
  </si>
  <si>
    <t>New DNS entries were disabled in /etc/resolve.conf and all components started working properly
==========================</t>
  </si>
  <si>
    <t>13/11/14 14:14:49</t>
  </si>
  <si>
    <t>AM SPOC can provide necessary information as TAXUD BU and CI Owner are aware of this documentation correction.</t>
  </si>
  <si>
    <t>13/11/14 15:00:40</t>
  </si>
  <si>
    <t>PM13948</t>
  </si>
  <si>
    <t>13/11/14 18:02:20</t>
  </si>
  <si>
    <t>Information about: Tivoli alert - SOAP Web Services are not reached</t>
  </si>
  <si>
    <t>The main difference between Application Manager and Tivoli is made by the following facts:
- in Application Manager the alert is raising-up for one service (VAT or TIN) when ALL 3 tests are not OK
- in Tivoli the alert is raising-up when one test from three is not OK; we can conclude here that the server is busy and is not capable to respond to all requests or there is some network latency; further more Tivoli is making an average of the last good and bad tests and the alert is closing after the average is passing a threshold</t>
  </si>
  <si>
    <t>PM13949</t>
  </si>
  <si>
    <t>17/11/14 09:45:20</t>
  </si>
  <si>
    <t>UNSCHEDULED UNAVAILABILITY - CRMS (Production)</t>
  </si>
  <si>
    <t>Application and at high level it is working. Confirmed by Application Management.
Created new plan for problematic query :
var tname varchar2(30);
exec :tname := dbms_sqltune.create_tuning_task(sql_id =&gt; 'fg10wqcgkyncy');
exec dbms_sqltune.execute_tuning_task(task_name =&gt; :tname);
select dbms_sqltune.report_tuning_task(:tname, 'TEXT', 'BASIC') FROM dual;
Application has been restarted and DB seems to be working.</t>
  </si>
  <si>
    <t>17/11/14 15:29:01</t>
  </si>
  <si>
    <t>17/11/14 16:09:11</t>
  </si>
  <si>
    <t>20/11/14 15:10:52</t>
  </si>
  <si>
    <t>24/11/14 09:20:50</t>
  </si>
  <si>
    <t>PM13972</t>
  </si>
  <si>
    <t>24/11/14 09:49:09</t>
  </si>
  <si>
    <t>[2L] ITS-IPRC-283 - DDS Daily Website Report on 06/11/2014 is Not OK.</t>
  </si>
  <si>
    <t>24/11/14 10:20:00</t>
  </si>
  <si>
    <t>24/11/14 11:51:46</t>
  </si>
  <si>
    <t>As per IM96472 the workaround is:
=============================
The "Contact Person Notification Date" field must be filled in with the same date as the ,,ex-officio notification date"
=============================</t>
  </si>
  <si>
    <t>24/11/14 16:28:08</t>
  </si>
  <si>
    <t>25/11/14 08:22:40</t>
  </si>
  <si>
    <t>The following work-arounds may be used:
1) (This is the recommended work-around): End users should not use the TicketLogin service if authenticating in a non-interactive way. The TicktLogin service is designed to be used with the corresponding login screen (web form). Rather, the ServerLogin service should be used. This service takes the same parameters as the TicketLogin (except for the hidden parameter request_uri). It is not affected by the problem described here.
2) Reshuffle the fields in the request. Make sure that the position of the password field abides by the formula described in Description.</t>
  </si>
  <si>
    <t>PM13994</t>
  </si>
  <si>
    <t>27/11/14 10:21:07</t>
  </si>
  <si>
    <t>Tivoli Monitoring reports SMA_SNMP_MEMPhys_Solaris_Crit on t5lux1-01:SMA</t>
  </si>
  <si>
    <t>This issue has been identified as a Known Error and will be handled under KE number: &lt;KE id&gt;. Details on this error can found on the ITSM Portal.</t>
  </si>
  <si>
    <t>PM14002</t>
  </si>
  <si>
    <t>Tivoli alerts: HTTP and HTTPS targets are not reached on TES console.</t>
  </si>
  <si>
    <t>The URLs reported by IBM Tivoli Monitoring as being unavailable can be reached using the browser.</t>
  </si>
  <si>
    <t>[L2] Support of 'em-dash' to separate chemical names (AAA—BBB)</t>
  </si>
  <si>
    <t>Problem 1:
1. Already noticed problem that grammar translation for all languages fails if any language misses the corresponding rule.
Workaround N/A
Problem 2:
2. Incorrect recognition of possibility to translate automatically - missed lexeme.
There is no workaround available for this problem since we do not know in advance if the grammar rules are applied correctly. The missed lexeme could be an error in the algorithm or missing from the lexeme table.
Problem 3:
 3. Incorrect recognition of possibility to translate automatically - missed 'end type'
Similarly to problem 2, there is no workaround for this.
Problem 4:
4. Output important - indication of unrecognized lexemes
There is no workaround available for this problem since there is no way to know in advance which name translation will result in unrecognized lexeme.
Problem 5:
5. Improvement of name splitting procedures
No workaround is available for this problem. It is an error in the algorithm and we do not know in advance for which names the splitting procedure will not run correctly.
Problem 6:
6. Not so clear error message
The workaround for this is for the user not to select Nomenclature system other than IUPAC for translation as they are not supported.
Problem 7:
7. Proposal for output allowing automatic verification.
No workaround is available for this.</t>
  </si>
  <si>
    <t>Clarification can be found in file attached</t>
  </si>
  <si>
    <t>As per IRF attached:
================
The error code return in such case should change from Technical Error: 1 (Value is required) to Functional Error: GenRuleAttachmentExists (Such attachment does not exist in the COPIS system.).</t>
  </si>
  <si>
    <t>this is a bug that causes the connection to the portdaemon to "freeze".
This will be fixed in a next release of CSMISE.</t>
  </si>
  <si>
    <t>According to attached IRF:
=====================
,,The new simple type which will be introduced in the xsd would be like:
&lt;xs:simpleType&gt;
&lt;xs:restriction base="xs:date"&gt;
&lt;xs:pattern value="\d{4}-.*" /&gt;
&lt;/xs:restriction&gt;
&lt;/xs:simpleType&gt;
------------------------------------------
-NA-FR should send an 'Amend.Afa' with the correct expiry.date in order to be disseminated correctly to S2S MSs.</t>
  </si>
  <si>
    <t>As per CD3 proposed solution from IRF attached, a hotfix should be provided</t>
  </si>
  <si>
    <t>RTC 14745 has been created.</t>
  </si>
  <si>
    <t>[2L] Test defect : “Contact Person Notification Date" - For ex-officio Infringement field should be optional</t>
  </si>
  <si>
    <t>PM14063</t>
  </si>
  <si>
    <t>[2L] EU SW-CVED - Async SW business flow couldn't be finalized</t>
  </si>
  <si>
    <t>First we disable OSB server2 from  production traffic and then process the restart.
This activity didn't impact other functionality and other application because OSB server1 took whole traffic.
After restart we could see properly processed messages by this component.</t>
  </si>
  <si>
    <t>PM14067</t>
  </si>
  <si>
    <t>15/12/14 13:19:51</t>
  </si>
  <si>
    <t>Monitoring mailbox unavailble</t>
  </si>
  <si>
    <t>ITSM Mailboxes was unavailable because of msxch01 server disconnected from itsmtaxud.priv domain. Server lost communication to domain controller. After rejoin to domain and after domain controler services restart - mailboxes back to production.</t>
  </si>
  <si>
    <t>16/12/14 14:58:54</t>
  </si>
  <si>
    <t>18/12/14 07:44:25</t>
  </si>
  <si>
    <t>CD3 is able to provide the description/expected outcome of each report under a request for service (RfS) activity.</t>
  </si>
  <si>
    <t>18/12/14 08:54:11</t>
  </si>
  <si>
    <t>22/12/14 14:41:42</t>
  </si>
  <si>
    <t>22/12/14 14:56:18</t>
  </si>
  <si>
    <t>22/12/14 15:06:42</t>
  </si>
  <si>
    <t>As per CCN2-DEV analysis:
======================
The Synchronous flow should be used.
=====================</t>
  </si>
  <si>
    <t>22/12/14 18:57:58</t>
  </si>
  <si>
    <t>CODs have been received.
QUE.SPEED@SPCP1.EUECN.EC;Cod;454335373038383836000000000000000000000000000000;495452553134495451584a30383030323832323454300000;260;EU2RU-REPORT-QUE.SPEED@SPCP1.EUECN.EC;0x072009c0;20141222103853.688974;nil;P
AUDIT20141222102706.log.gz:M;20141222104121;20141222104121;SPCP1;I;SPCP1:27177:5497f54c:0;CDS01A-MSG.SPEED;0;0;0;SPEED-ECN-PRF-PRD.USR;SPEEDECN-APP.SPEED;EU2RU-REPORT-QUE.SPEED@SPCP1.EUECN.EC;Cod;454335373038383837000000000000000000000000000000;485552553134485535313530303031313134394237320000;260;EU2RU-REPORT-QUE.SPEED@SPCP1.EUECN.EC;0x072009c0;20141222104121.191038;nil;P
ccnspeep1:/ccncsi/ccn/ccnwkd/ccnwkd/statistics/archived/2014/12/22&gt;</t>
  </si>
  <si>
    <t>As per IRF attached:
=================
,,The data sent by TARIC can be done manually in CS/RD or manually delete the duplicate actions on the TARIC message and re-feed it to CS/RD application"
================</t>
  </si>
  <si>
    <t>PM14122</t>
  </si>
  <si>
    <t>[2L] Question about njcsi.impl.domain.impl.Session.bind(Session.java:899) error and cause</t>
  </si>
  <si>
    <t>Temporarily, NjcsiInternalException should be handled similarly to a NjcsiConnectionException (i.e. an attempt should be made to re-establish the connection at a later point of time). Ideally, by taking into account the error code, developers may handle the exception in a more fine-grained fashion.</t>
  </si>
  <si>
    <t>13/01/15 10:44:04</t>
  </si>
  <si>
    <t>No left space on /ccncsi/ccn/ccnwkd/ccnwkd. Due to many logs (VIES application dosen't work) free space on hard disk has been exhausted. This is cause of CCN bundle stop.Unavailability for VIES has been created and space from another partiotion was moved. CCN bundle has been start again.</t>
  </si>
  <si>
    <t>13/01/15 15:52:57</t>
  </si>
  <si>
    <t>PM14160</t>
  </si>
  <si>
    <t>15/01/15 16:30:01</t>
  </si>
  <si>
    <t>[2L] DDS2_TARIC -  failed imports</t>
  </si>
  <si>
    <t>There isn't anything wrong with the import procedure or the index, it is just a one-off occurrence when the import job (or any job for that matter)  is updating the index at the same time another job or process is trying to rebuild the index.  Or 2 processes are trying to rebuild the index at the same time.  The only thing we can do is to ensure 2 jobs which include a step to rebuild an index do not execute at the same time; i.e., if a job starts to rebuild the index we need to be sure another job which also wants to rebuild the index doesn't start until the first rebuild operation is complete.  Since this error doesn't occur every time the job is run or every time the table/index is updated, the only thing we can do is ensure the timetables are correct for when the index rebuild job launches so 2 jobs don't overlap and also try to avoid running multiple jobs at the same time which result in the index being rebuilt.</t>
  </si>
  <si>
    <t>PM14169</t>
  </si>
  <si>
    <t>19/01/15 20:00:57</t>
  </si>
  <si>
    <t>CRITICAL - Host Monitor (DIGIT) ALERT - APPL: Customs - CRMS (Production) [HOME]</t>
  </si>
  <si>
    <t>The WebLogic managed server has been restarted:
 2015-01-15,11:57:35 INFO  WLS103_PROD1_GRP3          CRMS                                       Stopped
 2015-01-15,11:59:24 INFO  WLS103_PROD1_GRP3          CRMS                                       Started
and the application was back available.</t>
  </si>
  <si>
    <t>21/01/15 08:34:28</t>
  </si>
  <si>
    <t>As per CD3 analysis, from attached IRF:
================================
,,Create another user for the “Administrator” in order to be able to transfer the AFA to him."
================================</t>
  </si>
  <si>
    <t>PM14195</t>
  </si>
  <si>
    <t>28/01/15 12:39:46</t>
  </si>
  <si>
    <t>Reopened incidents issues in SMT</t>
  </si>
  <si>
    <t>No workaround defined yet.</t>
  </si>
  <si>
    <t>PM14209</t>
  </si>
  <si>
    <t>Unplanned unavailability of all DDS2 applications</t>
  </si>
  <si>
    <t>The issue has been solved and as from 10:30 the DDS2 domain is back available again.
The problem was originated by DDS2-EOS module.
Lot of active connections to the DB have been noticed at the time the issue started to appear and for some time the capacity of DDSEosDataSource reached the defined limit (Maximum Capacity: 10).
After that the Apache proxy processes reached the limit (513) @9:55 and resulted to the full domain unavailability:
23/01/2015 09:30 - INFO: Apache Proxy in taxudp4.cc.cec.eu.int is Running [Processes: 46]
23/01/2015 09:35 - INFO: Apache Proxy in taxudp4.cc.cec.eu.int is Running [Processes: 142]
23/01/2015 09:40 - INFO: Apache Proxy in taxudp4.cc.cec.eu.int is Running [Processes: 214]
23/01/2015 09:45 - INFO: Apache Proxy in taxudp4.cc.cec.eu.int is Running [Processes: 282]
23/01/2015 09:50 - INFO: Apache Proxy in taxudp4.cc.cec.eu.int is Running [Processes: 276]
23/01/2015 09:55 - CRITICAL: Apache Proxy in taxudp4.cc.cec.eu.int is Running [Processes: 513]
As from 10:17, "java.lang.OutOfMemoryError: GC overhead limit exceeded" was also reported in the logs of the DDS2-EOS server.
Since the WebLogic domain was really slow at that time, the DDS-EOS process has been killed and restarted by nodemanager.
In this way the health of DDS2-EOS was back at good levels and the Apache proxy processes have been decreased, bringing all the DDS2 modules back available again.</t>
  </si>
  <si>
    <t>PM14210</t>
  </si>
  <si>
    <t>Connection with gateway ccntctap1 of CCN over HTTP, HTTPS, ASYNC, RR protocol is lost.</t>
  </si>
  <si>
    <t>27/01/15 14:17:46: closed by EXTERNAL
Following issuer feedback has been provided in the related interaction SD192085:
Issuer solution:
Related Incident IM103918 solved.
After /ccncsi/ccn/ccnwkd/ccnwkd/tmp was full and CCN bundle automatic stopped. We added more hard disk to this partition. Because of problem with shared memory after stop CCN bundle we restart whole server. Then server lost connection with network. We reconfigure network on server and start CCN bundle.
****** Incident Resolution ******
After /ccncsi/ccn/ccnwkd/ccnwkd/tmp was full and CCN bundle automatic stopped. We added more hard disk to this partition. Because of problem with shared memory after stop CCN bundle we restart whole server. Then server lost connection with network. We reconfigure network on server and start CCN bundle.</t>
  </si>
  <si>
    <t>[2L] COPIS  - Follow up of [ IM94485&amp;IM93435] - further investig.</t>
  </si>
  <si>
    <t>NA-IT has to send correct messages.</t>
  </si>
  <si>
    <t>PM14223</t>
  </si>
  <si>
    <t>[2L] No messages appears in CS/MISE since 28/01/2015 01:18:01 (GMT)</t>
  </si>
  <si>
    <t>In order to renable the flow we revert to initial dispatch.ini and repair the AUDIT file missing and send them to ITSM GW.</t>
  </si>
  <si>
    <t>PM14238</t>
  </si>
  <si>
    <t>Invalid " Close inactive "</t>
  </si>
  <si>
    <t>In case this might happen again, create an interaction with the request to change the operator field value of the activity record which has a wrong operator value.</t>
  </si>
  <si>
    <t>PM14242</t>
  </si>
  <si>
    <t>The 81 messages in Queue SURV2JMSModule!SURV2DeadLetterQueue-WLS103_PROD3_GRP2 were reprocessed manually.</t>
  </si>
  <si>
    <t>PM/KE will be created for this topic, RTC 15564 - data patch DDS-TARIC_2.0.1_DP3</t>
  </si>
  <si>
    <t>PM14248</t>
  </si>
  <si>
    <t>Issue with CCN infrastructure in NL</t>
  </si>
  <si>
    <t>As per CCN DUTY team's input, depth of the queue has been expanded, tuxedos, mqs and statistics flow has been restore and ticket has been created: IM105414.</t>
  </si>
  <si>
    <t>PM14251</t>
  </si>
  <si>
    <t>Issue with Web Service on EOS</t>
  </si>
  <si>
    <t>Whole domain has been restarted under CM17202 due to many stuck threads in WL admin server.</t>
  </si>
  <si>
    <t>PM14252</t>
  </si>
  <si>
    <t>alert mechanism issue</t>
  </si>
  <si>
    <t>Alert process is daily manually monitored by system administrator, if stopped, KE record is corrected and alert process in SMT is restarted manually by system administrator of SMT tool.</t>
  </si>
  <si>
    <t>As a workaround, the query results could be found, without considering “Action Contact Team Country” or “Action Contact Team Name”.</t>
  </si>
  <si>
    <t>PM14257</t>
  </si>
  <si>
    <t>Unscheduled unavailability of t5lux1-01 server</t>
  </si>
  <si>
    <t>Restart of server t5lux1-01.</t>
  </si>
  <si>
    <t>PM14267</t>
  </si>
  <si>
    <t>[2L] NJCSI 3.1.2 : Deadlocks while reading file configuration</t>
  </si>
  <si>
    <t>The proposed work-around is to package the CSICONFIG into the jar file. In this case, the autoload feature is disabled.</t>
  </si>
  <si>
    <t>16/02/15 15:16:23</t>
  </si>
  <si>
    <t>16/02/15 16:04:22</t>
  </si>
  <si>
    <t>PM14286</t>
  </si>
  <si>
    <t>16/02/15 18:47:52</t>
  </si>
  <si>
    <t>ITSM Portal search with KE ID is not returning result</t>
  </si>
  <si>
    <t>Workaround still to be defined.</t>
  </si>
  <si>
    <t>PM14288</t>
  </si>
  <si>
    <t>18/02/15 09:41:17</t>
  </si>
  <si>
    <t>[2L] files from ECICS</t>
  </si>
  <si>
    <t>CD3 delivered a tool to:
• Collect the DB entries directly via JDBC
• Serialize the chemical substances to XML files whereby the chunk size can be freely specified
• Compress and archive the resulting XML file(s) into one zip file
The source code of this tool reuses the existing modules of ECICS as much as possible.</t>
  </si>
  <si>
    <t>22/02/15 21:39:01</t>
  </si>
  <si>
    <t>PM14308</t>
  </si>
  <si>
    <t>24/02/15 20:13:24</t>
  </si>
  <si>
    <t>Unscheduled unavailability of CCN Monitoring Tool</t>
  </si>
  <si>
    <t>After restarting the DB2 database, HUB TEMS and TEP the service were restored.</t>
  </si>
  <si>
    <t>24/02/15 21:02:08</t>
  </si>
  <si>
    <t>26/02/15 16:00:25</t>
  </si>
  <si>
    <t>26/02/15 16:21:33</t>
  </si>
  <si>
    <t>As per CD3 input:
=============
A possible workaround would be the deletion of axis-wsdl4j-1.5.1.jar from lib folder and then restart the server.
=============
This is under testing in order to determine if it affects EOS webservice. Therefore, it should not be applied until confirmation is received</t>
  </si>
  <si>
    <t>27/02/15 13:01:37</t>
  </si>
  <si>
    <t>A data patch work around was proposed in order update ALL the previous descriptions for action types ‘D’ and ‘T’ of languages ‘RO’, 'NL', 'SV'  with the correct descriptions</t>
  </si>
  <si>
    <t>PM14331</t>
  </si>
  <si>
    <t>Connection with gateway ccnhuctp2 of HUNGARY over HTTPS and HTTP protocol is lost.</t>
  </si>
  <si>
    <t>Issue was caused by problem with cache refresh on LDAP. After remove some enties from LDAP cache wasnt refreshed successfully on the gateway , what caused problem with WEB component (http,https).
After cda_man -f command WEB component was restarted and is working correctly:
CLFS is UP
Db is UP
Ldap is UP
CDA is UP
MQSeries is UP
Web is UP
Tomcat is UP
Tomcat server is responding
Tuxedo is UP
Tuxedo technical servers are UP
CCN technical servers are UP
CCN servers are UP
TriggerMonitor is UP
AdminServer is UP
Http2Csi is UP
Statistics are UP
Scheduler is UP
Monitoring is UP
TivoliMonitoring is UP</t>
  </si>
  <si>
    <t>PM14332</t>
  </si>
  <si>
    <t>Unplanned unavailability of DDS2 EBTI</t>
  </si>
  <si>
    <t>Workmanager was rejecting additional requests as a way to protect the server from more serious overload issues.
In the meantime the DB connections have been cleared due to the configured Statement Timeout option, and this has caused the automatic service restoration without the need of any restart.</t>
  </si>
  <si>
    <t>PM14335</t>
  </si>
  <si>
    <t>Unscheduled unavailability of Synergia SMT</t>
  </si>
  <si>
    <t>There was archiving error  on the database for the SMT application, which was causing the SMT service unavailibility. After fixing the archiving error on database level, the SM application has been restarted and should be available again for endusers.
Archive Log area became full and could not free up adequate space to continue:
...
ARCH: Archival stopped, error occurred. Will continue retrying
ORACLE Instance SMTP - Archival Error
ORA-16038: log 4 sequence# 68513 cannot be archived
Archiver process freed from errors. No longer stopped
Sun Mar 01 04:09:41 2015
ARCH: Archival stopped, error occurred. Will continue retrying
ORACLE Instance SMTP - Archival Error
Archiver process freed from errors. No longer stopped
ARCH: Archival stopped, error occurred. Will continue retrying
...
Launched the manual archive clean script to backup the archive logs to tape, then increased the db_recovery_file_dest_size=100G scope=both whic allowed connections to the DB again.  Then launched the RMAN backup to tape script and export to ensure the data was properly backed up in case restore was needed before the next scheduled execuion of the backup.</t>
  </si>
  <si>
    <t>From a customs point of view, an "In Progress" or an "Draft" CVEDP does not exist yet, as it has not been finalised (validated or rejected) by the BIP inspector and as long as it remains in this status it will not (and should not) be processable by the EU-SW CVED.</t>
  </si>
  <si>
    <t>send the solution also to: Aikaterini.PAPADATOU@intrasoft-intl.com</t>
  </si>
  <si>
    <t>Immediate Workaround: None
Short-term Workaround: Once ART2 1.7.1 HF5 is deployed in production, PDF format to be used (instead of XLS) of this report.</t>
  </si>
  <si>
    <t>PM14369</t>
  </si>
  <si>
    <t>[2L] Timestamp discrepancy between GWs</t>
  </si>
  <si>
    <t>Field "Confidential Comments" has proper size on Internet Explorer : as expected (120 columns and 12 rows).
 Internet Explorer browser should be used.</t>
  </si>
  <si>
    <t>[2L] [proactive] “Meeting Report” - the file extension is missing for Firefox and Chrome browsers</t>
  </si>
  <si>
    <t>[2L] [proactive]  “Meeting Report” - “Conventional Duty Rate” is missing on the generated report</t>
  </si>
  <si>
    <t>13/03/15 08:50:09</t>
  </si>
  <si>
    <t>PM14382</t>
  </si>
  <si>
    <t>13/03/15 10:16:59</t>
  </si>
  <si>
    <t>[2L] EU-SW-CVED messages timeout - BlueCat DNS server issues</t>
  </si>
  <si>
    <t>INFRA removed the recursion option from the SPEED2 DNS and all the requests are resolved locally now.
The hosts from SPEED2 connects only to these 2 IP's."</t>
  </si>
  <si>
    <t>13/03/15 11:59:20</t>
  </si>
  <si>
    <t>For the FAT in the subject - it was manually modified during last deployments.</t>
  </si>
  <si>
    <t>13/03/15 15:14:07</t>
  </si>
  <si>
    <t>PM14398</t>
  </si>
  <si>
    <t>17/03/15 11:18:19</t>
  </si>
  <si>
    <t>Connection with gateway ccnspecp1 https KO of CCN.TC  over HTTPS protocol is lost.</t>
  </si>
  <si>
    <t>VMware level was rebooted and ccn bundle on specp1 was started</t>
  </si>
  <si>
    <t>PM14413</t>
  </si>
  <si>
    <t>19/03/15 10:33:32</t>
  </si>
  <si>
    <t>[2L] [EU SW-CVED] SW_SELECT_REPORT_DATA Stored Procedure Issues</t>
  </si>
  <si>
    <t>20/03/15 09:49:55</t>
  </si>
  <si>
    <t>24/03/15 20:20:43</t>
  </si>
  <si>
    <t>24/03/15 20:54:47</t>
  </si>
  <si>
    <t>24/03/15 21:10:50</t>
  </si>
  <si>
    <t>24/03/15 21:26:17</t>
  </si>
  <si>
    <t>24/03/15 21:37:43</t>
  </si>
  <si>
    <t>PM14427</t>
  </si>
  <si>
    <t>24/03/15 21:47:54</t>
  </si>
  <si>
    <t>[2L] Errors in PICS distribution list - 19.03.2015</t>
  </si>
  <si>
    <t>25/03/15 12:01:04</t>
  </si>
  <si>
    <t>25/03/15 14:19:03</t>
  </si>
  <si>
    <t>PM14432</t>
  </si>
  <si>
    <t>26/03/15 09:52:58</t>
  </si>
  <si>
    <t>Service restored, we log in to Virtual machine with different credentials.</t>
  </si>
  <si>
    <t>PM14436</t>
  </si>
  <si>
    <t>26/03/15 13:13:18</t>
  </si>
  <si>
    <t>[2L] Statistics - RED cells issue - incomplete data</t>
  </si>
  <si>
    <t>initial applied workaround:
--------------------------------------------------------------
re-generation of statistics (and also audits)
----------------------------------------------------------------</t>
  </si>
  <si>
    <t>26/03/15 14:18:26</t>
  </si>
  <si>
    <t>1. The following code from the document "SW-CVED-IPR-v2.10", chapter "4.8 SET SMTP SERVER FOR STATISTICAL REPORTS" did not wok. As a work-around, the following was used:
----- OPEN SMTP PORT CONNECTION
rc := UTL_TCP.write_line (c, 'HELLO'||smtp_host);
----- PERFORMS HANDSHAKING WITH SMTP SERVER
DBMS_OUTPUT.put_line (UTL_TCP.get_line (c, TRUE));
-- rc := UTL_TCP.write_line (c, 'ECHO '||smtp_host);
----- PERFORMS HANDSHAKING, INCLUDING EXTRA INFORMATION
DBMS_OUTPUT.put_line (UTL_TCP.get_line (c, TRUE));
rc := UTL_TCP.write_line (c, 'MAIL FROM: ' || msg_from);
2. 2. Adding more than one email address to CC field does not work by adding it to MSG_CC field, as per the procedure described in the SW-CVED-AMN-v1.30 chapter "3.3 SET PARAMETERS FOR DAILY REPORT SCHEDULER JOB" - The job sends the email only to the first email address from this field.
The following workaround was tested (not used in PROD and CONF) for adding more than one email address to the CC field - it was hardcoded in the procedure code, by adding a line as:
"  rc := UTL_TCP.write_line (c, 'Cc: ' &lt;email@domain.com&gt;');"
after the following line:
"  rc := UTL_TCP.write_line (c, 'Cc: ' || msg_cc || ' &lt;' || msg_cc || '&gt;');"</t>
  </si>
  <si>
    <t>PM14442</t>
  </si>
  <si>
    <t>27/03/15 17:01:32</t>
  </si>
  <si>
    <t xml:space="preserve"> RTC not available</t>
  </si>
  <si>
    <t>Virtual machine (Custdev3 Proxy) was moved to another physical host on VMWare level.</t>
  </si>
  <si>
    <t>29/03/15 17:50:43</t>
  </si>
  <si>
    <t>29/03/15 18:01:16</t>
  </si>
  <si>
    <t>29/03/15 18:10:55</t>
  </si>
  <si>
    <t>29/03/15 18:32:28</t>
  </si>
  <si>
    <t>PM14447</t>
  </si>
  <si>
    <t>29/03/15 18:51:25</t>
  </si>
  <si>
    <t>[2L] Tivoli alert: CPU utilization is warning on R2:SVARIPUB01P:WMI</t>
  </si>
  <si>
    <t>service  "ARIS Business Publisher Server 7.2 restarted on SVARIPUB01P VM</t>
  </si>
  <si>
    <t>30/03/15 20:55:11</t>
  </si>
  <si>
    <t>30/03/15 21:04:18</t>
  </si>
  <si>
    <t>30/03/15 21:12:52</t>
  </si>
  <si>
    <t>30/03/15 21:21:18</t>
  </si>
  <si>
    <t>30/03/15 21:34:14</t>
  </si>
  <si>
    <t>30/03/15 21:41:38</t>
  </si>
  <si>
    <t>30/03/15 21:49:04</t>
  </si>
  <si>
    <t>30/03/15 21:55:46</t>
  </si>
  <si>
    <t>30/03/15 22:03:26</t>
  </si>
  <si>
    <t>30/03/15 22:15:28</t>
  </si>
  <si>
    <t>PM14462</t>
  </si>
  <si>
    <t>31/03/15 08:55:30</t>
  </si>
  <si>
    <t>Out Of Memory issue appeared during unplanned unavailability on 30/03/15  (17:20:00 - 17:43:00)</t>
  </si>
  <si>
    <t>Server reported OutOfMemory and was restarted. After restart application started working again.</t>
  </si>
  <si>
    <t>PM14463</t>
  </si>
  <si>
    <t>31/03/15 15:57:39</t>
  </si>
  <si>
    <t>ITSM Portal - Advanced Search - Cannot select from/to dates under "date range...:</t>
  </si>
  <si>
    <t>Errors that were displayed after job completion were manually corrected.  Once corrected, the application was started.
Corrected errors:
------------------------------------------------------------------------------------------------------------
Processing object type SCHEMA_EXPORT/TABLE/CONSTRAINT/CONSTRAINT
ORA-39083: Object type CONSTRAINT failed to create with error:
ORA-01652: unable to extend temp segment by 128 in tablespace TEMP
Failing sql is:
ALTER TABLE "SURV2"."SDR" ADD CONSTRAINT "SDRWPUK" UNIQUE ("WP_ID", "WP_DATA_ID") DEFERRABLE USING INDEX PCTFREE 10 INITRANS 2 MAXTRANS 255  STORAGE(INITIAL 73817653248 NEXT 1048576 MINEXTENTS 1 MAXEXTENTS 2147483645 PCTINCREASE 0 FREELISTS 1 FREELIST GROUPS 1 BUFFER_POOL DEFAULT FLASH_CACHE DEFAULT CELL_FLASH_CACHE DEFAULT) TABLESPACE "SURV2TAB"  ENABLE
ORA-39083: Object type CONSTRAINT failed to create with error:
ORA-01652: unable to extend temp segment by 128 in tablespace TEMP
Failing sql is:
ALTER TABLE "SURV2"."SDR" ADD CONSTRAINT "PK_SDR" PRIMARY KEY ("ISSUER", "REFERENCE") DEFERRABLE USING INDEX PCTFREE 10 INITRANS 2 MAXTRANS 255  STORAGE(INITIAL 65536 NEXT 1048576 MINEXTENTS 1 MAXEXTENTS 2147483645 PCTINCREASE 0 FREELISTS 1 FREELIST GROUPS 1 BUFFER_POOL DEFAULT FLASH_CACHE DEFAULT CELL_FLASH_CACHE DEFAULT) TABLESPACE "SURV2TAB"  ENABLE
Those constraints were rebuilt manually and the import is now fine
ORA-39082: Object type VIEW:"SURV2"."SURV2_WLSTORE_V" created with compilation warnings
Processing object type SCHEMA_EXPORT/PACKAGE/PACKAGE_BODY
Processing object type SCHEMA_EXPORT/TABLE/CONSTRAINT/REF_CONSTRAINT
ORA-39083: Object type REF_CONSTRAINT failed to create with error:
ORA-02298: cannot validate (SURV2.WP_AFFECTED_FK) - parent keys not found
Failing sql is:
ALTER TABLE "SURV2"."WP_AFFECTED" ADD CONSTRAINT "WP_AFFECTED_FK" FOREIGN KEY ("WP_ID") REFERENCES "SURV2"."WP_WORKPACKAGE" ("WP_ID") ENABLE
ORA-39083: Object type REF_CONSTRAINT failed to create with error:
ORA-02298: cannot validate (SURV2.WP_APPLIED_FK) - parent keys not found
Failing sql is:
ALTER TABLE "SURV2"."WP_APPLIED" ADD CONSTRAINT "WP_APPLIED_FK" FOREIGN KEY ("WP_ID") REFERENCES "SURV2"."WP_WORKPACKAGE" ("WP_ID") ENABLE
Job "SURV2"."SYS_IMPORT_FULL_01" completed with 567 error(s) at 20:52:05
--------------------------------------------------------------------------------------------------------------</t>
  </si>
  <si>
    <t>15/04/15 09:12:42</t>
  </si>
  <si>
    <t>15/04/15 10:42:44</t>
  </si>
  <si>
    <t>15/04/15 11:03:29</t>
  </si>
  <si>
    <t>The street name and full name of EO with name SOC INT IMPORTAT VENTE GROS FRUITS has spaces at the end with created the rejection.
After deleting these spaces the message could be sent successfully.</t>
  </si>
  <si>
    <t>15/04/15 11:14:45</t>
  </si>
  <si>
    <t>15/04/15 12:35:47</t>
  </si>
  <si>
    <t>15/04/15 13:37:32</t>
  </si>
  <si>
    <t>15/04/15 14:00:17</t>
  </si>
  <si>
    <t>[2L] issues with dropdown list “My Groups”  and comment field</t>
  </si>
  <si>
    <t>15/04/15 14:51:26</t>
  </si>
  <si>
    <t>15/04/15 15:05:35</t>
  </si>
  <si>
    <t>16/04/15 12:01:34</t>
  </si>
  <si>
    <t>16/04/15 14:00:48</t>
  </si>
  <si>
    <t>16/04/15 15:52:02</t>
  </si>
  <si>
    <t>16/04/15 16:24:38</t>
  </si>
  <si>
    <t>17/04/15 10:02:37</t>
  </si>
  <si>
    <t>Issue was related only to a specific query in ICS domain, the others have expected response time. Right now the response time is in expected time frame, no other actions was taken.
CSMISTSL database will be synchronized on 7th April 2015 with latest production data for LOT2CUSTOMS specific work.</t>
  </si>
  <si>
    <t>17/04/15 12:41:30</t>
  </si>
  <si>
    <t>17/04/15 12:45:29</t>
  </si>
  <si>
    <t>17/04/15 13:15:37</t>
  </si>
  <si>
    <t>21/04/15 08:39:26</t>
  </si>
  <si>
    <t>21/04/15 09:15:19</t>
  </si>
  <si>
    <t>23/04/15 10:53:34</t>
  </si>
  <si>
    <t>29/04/15 10:15:12</t>
  </si>
  <si>
    <t>30/04/15 14:48:07</t>
  </si>
  <si>
    <t>PM14597</t>
  </si>
  <si>
    <t>Calisto weekly report: Error in calculating months</t>
  </si>
  <si>
    <t>PM14604</t>
  </si>
  <si>
    <t>Unplanned unavailability of Taxation - VIES on the WEB (Production)</t>
  </si>
  <si>
    <t>The VOW and VOWTOWConfig servers have been restarted - the VIES website became available again.</t>
  </si>
  <si>
    <t>PM14605</t>
  </si>
  <si>
    <t>Asynchronous paradigm problem on the gateway ccntctab1 async KO of CCN.TC</t>
  </si>
  <si>
    <t>Because of some missing files some technical servers could not be restarted. Some messages with missing attachments were deleted from CTTB1.DEFA.LA and Tuxedo component was restarted correctly.</t>
  </si>
  <si>
    <t>PM14606</t>
  </si>
  <si>
    <t>Synchronous paradigm problem on the gateway ccnittap2 rr KO of CCN.TC</t>
  </si>
  <si>
    <t>Filesystem has been resized and CCN Software was restarted.</t>
  </si>
  <si>
    <t>PM14607</t>
  </si>
  <si>
    <t>Unscheduled unavailability of multiple applicatons in CONFORMANCE</t>
  </si>
  <si>
    <t>All affected applications have been restarted by INFRA.
AM performed the sanity checks afterwards - all applications are up and working properly.</t>
  </si>
  <si>
    <t>as per CD3 input, from attached IRF:
=============================
Workaround is to change the date to any other date using the calendar pop-up then using the input field change manually the date to the original value (the calendar pop up cannot be used).
This will trigger the javascript code responsible for updating the hidden field value.
=============================</t>
  </si>
  <si>
    <t>PM14620</t>
  </si>
  <si>
    <t>Synchronous and asynchronous paradigm on ccnbecub1</t>
  </si>
  <si>
    <t>After ldap reconfiguration, communication to ccnbecub1 has been restored.</t>
  </si>
  <si>
    <t>as per attached IRF:
==================
The issuer should use any browser different that Internet explorer or Internet explorer 11 or newer.
==================</t>
  </si>
  <si>
    <t>Not applicable.</t>
  </si>
  <si>
    <t>PM14637</t>
  </si>
  <si>
    <t>NJCSI 3.0.26 - session hang</t>
  </si>
  <si>
    <t>The problem occur when MQ-Series is being stopped on the gateway while NJCSI 3.0.26 applications are active. At this moment, each CSI session fails at the 1st MQ operation (more than probably a MQOPEN()).
At this stage, the NjcsiDIagnose class comes into play and indeed can cause deadlocks that were subjects to corrections in NJCSI 3.1.2. This defect was fixed in NJCSI 3.1.2
Currently there is no solution of the problem form our Operating System (SLES 11)</t>
  </si>
  <si>
    <t>PM14644</t>
  </si>
  <si>
    <t>[2L] CS/RD PROD data corrupted.</t>
  </si>
  <si>
    <t>PM14645</t>
  </si>
  <si>
    <t>CCN P4 T35STS K00 Warning on the gateway ccntctap1:00 of CCN</t>
  </si>
  <si>
    <t>PM14654</t>
  </si>
  <si>
    <t>DDS2 TARIC and SUSP applications - critical status in Tivoli</t>
  </si>
  <si>
    <t>Script was killed and sessions hanged were killed by DIGIT.</t>
  </si>
  <si>
    <t>PM14655</t>
  </si>
  <si>
    <t>Asynchronous paradigm problem on the gateway ccnhrctb7:01 async KO of CCN.TC</t>
  </si>
  <si>
    <t>Tuxedo and MQseries were reconfigured. CCN software was restarted.</t>
  </si>
  <si>
    <t>PM14656</t>
  </si>
  <si>
    <t>Asynchronous paradigm problem on the gateway ccnhrctb1 async KO of CCN.TC</t>
  </si>
  <si>
    <t>CCN Bundle was restarted.</t>
  </si>
  <si>
    <t>PM14671</t>
  </si>
  <si>
    <t>15/05/15 14:40:14</t>
  </si>
  <si>
    <t>[2L] Traces operational code = 15</t>
  </si>
  <si>
    <t>NAs should use the complete reference number when requesting a certificate.</t>
  </si>
  <si>
    <t>PM14674</t>
  </si>
  <si>
    <t>18/05/15 15:52:11</t>
  </si>
  <si>
    <t>SMT - daily temporarily unavailability</t>
  </si>
  <si>
    <t>Close your browser and relogin to the SM Webclient.</t>
  </si>
  <si>
    <t>PM14686</t>
  </si>
  <si>
    <t>19/05/15 15:11:55</t>
  </si>
  <si>
    <t>Periodical reset of passwords</t>
  </si>
  <si>
    <t>21/05/15 09:04:00</t>
  </si>
  <si>
    <t>PM14700</t>
  </si>
  <si>
    <t>22/05/15 09:43:22</t>
  </si>
  <si>
    <t>Unplanned unavailability of CS/RD (Production)</t>
  </si>
  <si>
    <t>DB Connection was lost. CS/RD server has been restarted.</t>
  </si>
  <si>
    <t>PM14707</t>
  </si>
  <si>
    <t>25/05/15 12:35:03</t>
  </si>
  <si>
    <t>ITSM Portal- Error code-00936</t>
  </si>
  <si>
    <t>PM14709</t>
  </si>
  <si>
    <t>26/05/15 08:13:22</t>
  </si>
  <si>
    <t>Unplanned unavailability of Tivoli Enterprisae Portal</t>
  </si>
  <si>
    <t>The TEP Server has not been accessible. We tried to fix manually the configuration files but didn't work. We repaired them from binaries (re-apply the ITM 6.3 FP3) and now the TEP server is up and working properly and TEP Console is available.</t>
  </si>
  <si>
    <t>PM14711</t>
  </si>
  <si>
    <t>26/05/15 09:52:48</t>
  </si>
  <si>
    <t>Asynchronous paradigm, HTTPS, HTTP, RR problem on the gateways of Malta and GB.</t>
  </si>
  <si>
    <t>PM14712</t>
  </si>
  <si>
    <t>26/05/15 13:24:14</t>
  </si>
  <si>
    <t>Unplanned unavailability of multiple applicatyions</t>
  </si>
  <si>
    <t>Applications were restarted, problems were solved.</t>
  </si>
  <si>
    <t>27/05/15 13:07:31</t>
  </si>
  <si>
    <t>PM14716</t>
  </si>
  <si>
    <t>27/05/15 14:23:54</t>
  </si>
  <si>
    <t>Citrix in ARIS7 can not be started</t>
  </si>
  <si>
    <t>Server was rebooted to reconnect to all resources. After reboot, all connection was established again.</t>
  </si>
  <si>
    <t>PM14730</t>
  </si>
  <si>
    <t>29/05/15 11:57:11</t>
  </si>
  <si>
    <t>Issue in ESDEN application</t>
  </si>
  <si>
    <t>PM14737</t>
  </si>
  <si>
    <t>29/05/15 16:20:34</t>
  </si>
  <si>
    <t>CS/MISE | Statistics - CCN-TC not available for 08/05/2015</t>
  </si>
  <si>
    <t>PM Open Time</t>
  </si>
  <si>
    <t>PM Workaround</t>
  </si>
  <si>
    <t>29/04/15 16:19:09</t>
  </si>
  <si>
    <t>PM10040</t>
  </si>
  <si>
    <t>14/05/11 17:11:42</t>
  </si>
  <si>
    <t>SMS asynchronous messages received from MS (BG) are not limited by any means</t>
  </si>
  <si>
    <t>-Ask BG to reduce the scope of their queries
-Configure SMS to limit the amount (size) of data returned by asynchronous queries
-Configure SMS managed server to limit the messages size (in/out)</t>
  </si>
  <si>
    <t>23/12/14 10:38:14</t>
  </si>
  <si>
    <t>PM10063</t>
  </si>
  <si>
    <t>24/05/11 15:18:39</t>
  </si>
  <si>
    <t>Discrepancies in the statistics produced by CS/MIS</t>
  </si>
  <si>
    <t>13/05/15 16:54:32</t>
  </si>
  <si>
    <t>PM10207</t>
  </si>
  <si>
    <t>13/07/11 12:14:58</t>
  </si>
  <si>
    <t>CCNTC SC#65462 - BGCT - Problem with sending a message CD411</t>
  </si>
  <si>
    <t>29/01/15 15:05:19</t>
  </si>
  <si>
    <t>PM10242</t>
  </si>
  <si>
    <t>Lack of translation in SEED-on-EUROPA</t>
  </si>
  <si>
    <t>N/A in that case</t>
  </si>
  <si>
    <t>25/02/15 15:48:56</t>
  </si>
  <si>
    <t>PM10276</t>
  </si>
  <si>
    <t>Country Codes list for ICS</t>
  </si>
  <si>
    <t>29/01/15 09:25:42</t>
  </si>
  <si>
    <t>PM10335</t>
  </si>
  <si>
    <t>31/08/11 13:05:26</t>
  </si>
  <si>
    <t>Missing automated notifications: closure request &amp; assignment reminder</t>
  </si>
  <si>
    <t>Closure request stops = can be found by 'next expiration' which will be empty. This will send out the reminders once you save the interaction again.
View 'PM10335 - Closure process terminated (requires resave)' has been created to be able to trace those incidents and activate the closure process. This will be checked on a daily basis.
You can avoid this by saving the interaction directly after it has been escalated as well.
A new reminder process was developed and set up.</t>
  </si>
  <si>
    <t>17/07/14 10:32:54</t>
  </si>
  <si>
    <t>PM10351</t>
  </si>
  <si>
    <t>DDS2-TARIC abnormal number of Temporary queues INC1105.170384</t>
  </si>
  <si>
    <t>PM10352</t>
  </si>
  <si>
    <t>DDS2-SURV x Surv2 2.2.1 : Issue in End2end testing with DDS2 INC1105.169908</t>
  </si>
  <si>
    <t>25/02/15 15:52:17</t>
  </si>
  <si>
    <t>PM10397</t>
  </si>
  <si>
    <t>SEED-Web CnCode - Product code correspondence</t>
  </si>
  <si>
    <t>29/01/15 15:09:52</t>
  </si>
  <si>
    <t>PM10422</t>
  </si>
  <si>
    <t>13/09/11 11:06:04</t>
  </si>
  <si>
    <t>system does not allow to register 2 seizures the same day</t>
  </si>
  <si>
    <t>14/05/15 11:41:02</t>
  </si>
  <si>
    <t>PM10640</t>
  </si>
  <si>
    <t>28/10/11 14:32:01</t>
  </si>
  <si>
    <t>'Restore' button does not work in ESS for the dates</t>
  </si>
  <si>
    <t>Keep the dates and manually empty the other fields.</t>
  </si>
  <si>
    <t>29/01/15 09:45:19</t>
  </si>
  <si>
    <t>PM10652</t>
  </si>
  <si>
    <t>28/10/11 14:36:55</t>
  </si>
  <si>
    <t>Setting the 'resolved' status a second time does not restart the SQI12a</t>
  </si>
  <si>
    <t>IWP of Service Desk to be updated.</t>
  </si>
  <si>
    <t>17/07/14 10:39:33</t>
  </si>
  <si>
    <t>PM10667</t>
  </si>
  <si>
    <t>31/10/11 20:57:35</t>
  </si>
  <si>
    <t>Amendment of ‘Message Types’ code list #60 for ECS (follow-up INC1101.163782)</t>
  </si>
  <si>
    <t>None</t>
  </si>
  <si>
    <t>29/01/15 15:30:28</t>
  </si>
  <si>
    <t>PM10671</t>
  </si>
  <si>
    <t>Issue regarding TTA instantion generation - NCTS</t>
  </si>
  <si>
    <t>Manual update to add new country.</t>
  </si>
  <si>
    <t>27/02/15 09:11:01</t>
  </si>
  <si>
    <t>PM10672</t>
  </si>
  <si>
    <t>Issue regarding TTA instantion generation</t>
  </si>
  <si>
    <t>Manual update in the CTP database</t>
  </si>
  <si>
    <t>27/02/15 09:12:35</t>
  </si>
  <si>
    <t>PM10673</t>
  </si>
  <si>
    <t>Issue regarding TTA instantion generation - ECS</t>
  </si>
  <si>
    <t>27/02/15 09:14:31</t>
  </si>
  <si>
    <t>PM10674</t>
  </si>
  <si>
    <t>Enchancement of TTA instantiation tool</t>
  </si>
  <si>
    <t>Manual update of TAGS</t>
  </si>
  <si>
    <t>27/02/15 09:20:31</t>
  </si>
  <si>
    <t>PM10675</t>
  </si>
  <si>
    <t>27/02/15 09:27:22</t>
  </si>
  <si>
    <t>PM10676</t>
  </si>
  <si>
    <t>27/02/15 09:29:09</t>
  </si>
  <si>
    <t>PM10696</t>
  </si>
  <si>
    <t>[2L]Translation tool of DDS2 TARIC WEB SITE - labels</t>
  </si>
  <si>
    <t>PM10698</t>
  </si>
  <si>
    <t>CRMS - No modification detected during PDF creation if changing only the contact details.</t>
  </si>
  <si>
    <t>Wait for a fix</t>
  </si>
  <si>
    <t>28/10/14 13:04:32</t>
  </si>
  <si>
    <t>PM10701</t>
  </si>
  <si>
    <t>CRMS - Problem in numbering attribution</t>
  </si>
  <si>
    <t>Wait for release fixing the issue</t>
  </si>
  <si>
    <t>29/04/15 09:32:51</t>
  </si>
  <si>
    <t>PM10729</t>
  </si>
  <si>
    <t>Small discrepancies with DDS and Surv2 : Data without explicit country reference</t>
  </si>
  <si>
    <t>PM10738</t>
  </si>
  <si>
    <t>14/11/11 12:08:25</t>
  </si>
  <si>
    <t>INC1010.158981) [CUSTCS-DDSS2TARIC-USB] DDS2 PROXY - unavailability</t>
  </si>
  <si>
    <t xml:space="preserve"> work around is to create the directory app/dds2/exploded/s_dds_proxy-1.0.0.ear/s_dds_proxy_war.war/WEB-INF/lib
Copy the g_misc.jar library in the new directory: cp util_archives/g_misc.jar exploded/s_dds_proxy-1.0.0.ear/s_dds_proxy_war.war/WEB-INF/lib
Redeploy the application.</t>
  </si>
  <si>
    <t>31/01/15 22:45:54</t>
  </si>
  <si>
    <t>PM10753</t>
  </si>
  <si>
    <t>17/11/11 12:07:49</t>
  </si>
  <si>
    <t>[2L] EBTI3 2.1.1 CONF : greek character</t>
  </si>
  <si>
    <t>PM10766</t>
  </si>
  <si>
    <t>22/11/11 14:29:31</t>
  </si>
  <si>
    <t>[2L] DDS page translations</t>
  </si>
  <si>
    <t>PM10788</t>
  </si>
  <si>
    <t>25/11/11 21:10:41</t>
  </si>
  <si>
    <t>Reminder process on interactions does not reset after closure of a reopened incident</t>
  </si>
  <si>
    <t>If the incident is not yet inactivated (incident closed + all related interactions closed) a new interaction for the requester whose interaction was closed too soon can be created. If the incident is already inactivated, a new interaction/incident will have to be created.</t>
  </si>
  <si>
    <t>29/03/15 16:14:06</t>
  </si>
  <si>
    <t>PM10794</t>
  </si>
  <si>
    <t>28/11/11 11:04:46</t>
  </si>
  <si>
    <t>[2L] Bug in RIF</t>
  </si>
  <si>
    <t>28/10/14 13:13:32</t>
  </si>
  <si>
    <t>PM10895</t>
  </si>
  <si>
    <t>ITSM2 LOT1.INFRASTRUCTURE</t>
  </si>
  <si>
    <t>Weblogic : LDAP groups list not displaying all groups</t>
  </si>
  <si>
    <t>29/10/14 08:45:17</t>
  </si>
  <si>
    <t>PM10967</t>
  </si>
  <si>
    <t>18/01/12 11:09:49</t>
  </si>
  <si>
    <t>[2L] EOS Completion of transaction mechanism has a problem</t>
  </si>
  <si>
    <t>29/12/14 20:51:43</t>
  </si>
  <si>
    <t>PM10968</t>
  </si>
  <si>
    <t>18/01/12 11:18:39</t>
  </si>
  <si>
    <t>[2L]Updating of import files in EOS</t>
  </si>
  <si>
    <t>29/12/14 20:55:53</t>
  </si>
  <si>
    <t>PM10972</t>
  </si>
  <si>
    <t>18/01/12 16:36:24</t>
  </si>
  <si>
    <t>Quota2 : can not introduce exclusions for quota origins</t>
  </si>
  <si>
    <t>PM10975</t>
  </si>
  <si>
    <t>19/01/12 10:59:18</t>
  </si>
  <si>
    <t xml:space="preserve"> two mass updates were run in paralle : result : a wrong sequence of transactions</t>
  </si>
  <si>
    <t>Avoid two parallel mass updates</t>
  </si>
  <si>
    <t>PM10978</t>
  </si>
  <si>
    <t>19/01/12 16:00:07</t>
  </si>
  <si>
    <t>IDS document incorrect for rule ME39</t>
  </si>
  <si>
    <t>PM10980</t>
  </si>
  <si>
    <t>20/01/12 09:22:22</t>
  </si>
  <si>
    <t>Taric3 - automatic fill in of Goods nom field</t>
  </si>
  <si>
    <t>Don't trust the automatic fill in mass updates screen and manually modify the goods code end.</t>
  </si>
  <si>
    <t>PM11015</t>
  </si>
  <si>
    <t>Surv2 : no messages sent ; WLS_Store declared unhealthy</t>
  </si>
  <si>
    <t>Align the value. (could be the solution as well)</t>
  </si>
  <si>
    <t>13/06/14 22:41:55</t>
  </si>
  <si>
    <t>PM11019</t>
  </si>
  <si>
    <t>CRMS: Forum queries very low</t>
  </si>
  <si>
    <t>Wait for next release of CRMS</t>
  </si>
  <si>
    <t>28/10/14 14:02:39</t>
  </si>
  <si>
    <t>PM11043</t>
  </si>
  <si>
    <t>16/02/12 13:18:04</t>
  </si>
  <si>
    <t>When clicking on "View in PDF with attachments"; instead of being able to view the RIF form in PDF, user is taken to the reports task section.</t>
  </si>
  <si>
    <t>Wait for next release</t>
  </si>
  <si>
    <t>28/10/14 14:08:26</t>
  </si>
  <si>
    <t>PM11055</t>
  </si>
  <si>
    <t>22/02/12 15:39:50</t>
  </si>
  <si>
    <t>[2L]TARIC CONF: the refresh key does not remove the error messages</t>
  </si>
  <si>
    <t>Navigate in another screen, then go back to the first screen. The error message should have disappeared.</t>
  </si>
  <si>
    <t>PM11093</t>
  </si>
  <si>
    <t>[2L] correct status for PDF generation</t>
  </si>
  <si>
    <t>28/10/14 14:11:07</t>
  </si>
  <si>
    <t>PM11115</t>
  </si>
  <si>
    <t>13/03/12 10:12:17</t>
  </si>
  <si>
    <t>Issue with closure reminder process in Interaction</t>
  </si>
  <si>
    <t>Manual daily check is performed, resaving the tickets which are affected as this corrects the expiration date back to its original value.</t>
  </si>
  <si>
    <t>17/07/14 10:45:28</t>
  </si>
  <si>
    <t>PM11120</t>
  </si>
  <si>
    <t>14/03/12 12:57:53</t>
  </si>
  <si>
    <t>The choice in IE is limited to the number of movements with up to 10 or 11 to 100 goods items</t>
  </si>
  <si>
    <t>CUST-DEV2 must register this national deviation.</t>
  </si>
  <si>
    <t>23/10/14 11:20:49</t>
  </si>
  <si>
    <t>PM11133</t>
  </si>
  <si>
    <t>19/03/12 13:55:55</t>
  </si>
  <si>
    <t>[2L] Simulation quota allocation</t>
  </si>
  <si>
    <t>Workaround:  Quantity values should be updated every time the window Historical Drawing Request is opened.</t>
  </si>
  <si>
    <t>PM11155</t>
  </si>
  <si>
    <t>28/03/12 12:20:49</t>
  </si>
  <si>
    <t>EBTI-3 Translation not appearing by default in BTI application query result</t>
  </si>
  <si>
    <t>Clicking on "Show Translation" button make the translation appear</t>
  </si>
  <si>
    <t>PM11156</t>
  </si>
  <si>
    <t>28/03/12 12:38:16</t>
  </si>
  <si>
    <t>TARIC: Simulation date field unexpectedly filled when querying</t>
  </si>
  <si>
    <t>31/07/14 16:08:13</t>
  </si>
  <si>
    <t>PM11158</t>
  </si>
  <si>
    <t>28/03/12 13:04:01</t>
  </si>
  <si>
    <t>TARIC: erratic display of multiple indent records, page not refreshed</t>
  </si>
  <si>
    <t>Wait for fix in a future release</t>
  </si>
  <si>
    <t>31/07/14 16:12:40</t>
  </si>
  <si>
    <t>PM11159</t>
  </si>
  <si>
    <t>28/03/12 13:20:04</t>
  </si>
  <si>
    <t>When an amount with a decimal is copied, the decimal indicator disappears(mouse bug)</t>
  </si>
  <si>
    <t>Wait for future release</t>
  </si>
  <si>
    <t>31/07/14 16:15:11</t>
  </si>
  <si>
    <t>PM11161</t>
  </si>
  <si>
    <t>28/03/12 13:45:32</t>
  </si>
  <si>
    <t>"VR-SDR-6" in SURV2 while send message is correct</t>
  </si>
  <si>
    <t>PM11162</t>
  </si>
  <si>
    <t>28/03/12 14:01:54</t>
  </si>
  <si>
    <t>Return poing after report operation</t>
  </si>
  <si>
    <t>PM11163</t>
  </si>
  <si>
    <t>28/03/12 14:08:20</t>
  </si>
  <si>
    <t>SDR overview using 'Order Number' as selection criteria</t>
  </si>
  <si>
    <t>PM11164</t>
  </si>
  <si>
    <t>28/03/12 14:17:31</t>
  </si>
  <si>
    <t>Default values of sort criteria by SDR Overview</t>
  </si>
  <si>
    <t>PM11165</t>
  </si>
  <si>
    <t>28/03/12 14:25:21</t>
  </si>
  <si>
    <t>TARIC: error in regulation replacement</t>
  </si>
  <si>
    <t>for 'Draft Regulation Role' field choose Regulation type other than 1:Base, then choose type 1:Base again (other fields can be filled in as usually).
Defect CUSTD00011981 has been registered</t>
  </si>
  <si>
    <t>31/07/14 17:19:23</t>
  </si>
  <si>
    <t>PM11166</t>
  </si>
  <si>
    <t>28/03/12 14:41:31</t>
  </si>
  <si>
    <t>DDS2-ECICS2 : Issue when using single quote (') in search</t>
  </si>
  <si>
    <t>29/08/14 13:37:16</t>
  </si>
  <si>
    <t>PM11167</t>
  </si>
  <si>
    <t>28/03/12 14:51:22</t>
  </si>
  <si>
    <t>DDS2-TARIC request to  show regions in list of geographical areas</t>
  </si>
  <si>
    <t>wait for next release</t>
  </si>
  <si>
    <t>PM11173</t>
  </si>
  <si>
    <t>[2L] export to DDS2 task failed in SURV2</t>
  </si>
  <si>
    <t>Failure has passed</t>
  </si>
  <si>
    <t>PM11174</t>
  </si>
  <si>
    <t>[2L] Taric Prod - bug: Copy measures and measure overlap</t>
  </si>
  <si>
    <t>26/08/14 10:43:44</t>
  </si>
  <si>
    <t>PM11183</t>
  </si>
  <si>
    <t>[2L] Missing SURV2 ACKN file in the production environment</t>
  </si>
  <si>
    <t>PM11187</t>
  </si>
  <si>
    <t>[2L] Ebti invalidations for 2012-04-01</t>
  </si>
  <si>
    <t>29/01/15 10:33:23</t>
  </si>
  <si>
    <t>PM11194</t>
  </si>
  <si>
    <t>UNSCHEDULED UNAVAILABILITY - SURV2 in PROD3GR2 on 12/04/2012</t>
  </si>
  <si>
    <t>PM11199</t>
  </si>
  <si>
    <t>17/04/12 11:10:18</t>
  </si>
  <si>
    <t>[2L]TARIC CONF: description of regulation role type problematic</t>
  </si>
  <si>
    <t>31/07/14 17:22:46</t>
  </si>
  <si>
    <t>PM11217</t>
  </si>
  <si>
    <t>25/04/12 22:26:58</t>
  </si>
  <si>
    <t>EOS full extract - not possible to load DDS2</t>
  </si>
  <si>
    <t>29/12/14 20:59:27</t>
  </si>
  <si>
    <t>PM11222</t>
  </si>
  <si>
    <t>26/04/12 21:35:30</t>
  </si>
  <si>
    <t>[2L]DDS2 ECICS translations</t>
  </si>
  <si>
    <t>29/08/14 13:54:35</t>
  </si>
  <si>
    <t>PM11224</t>
  </si>
  <si>
    <t>27/04/12 08:43:43</t>
  </si>
  <si>
    <t>[2L] TARIC CONF: erratic requested time for information report is accepted</t>
  </si>
  <si>
    <t>Not blocking</t>
  </si>
  <si>
    <t>31/07/14 17:26:11</t>
  </si>
  <si>
    <t>PM11225</t>
  </si>
  <si>
    <t>27/04/12 09:33:05</t>
  </si>
  <si>
    <t>[2L] EBTI Invalidations for 04-22-2012</t>
  </si>
  <si>
    <t>MSA query the in validations via synchronous access</t>
  </si>
  <si>
    <t>PM11253</t>
  </si>
  <si>
    <t>[2L] EBTI-3 bug with printing the BTI form</t>
  </si>
  <si>
    <t>PM11268</t>
  </si>
  <si>
    <t>15/05/12 15:05:09</t>
  </si>
  <si>
    <t>[2L] TARIC PROD: measures applicable to a goods code: country group membership period ignored</t>
  </si>
  <si>
    <t>Be cautious with Inquiry results for Countries ex-member of Countries group</t>
  </si>
  <si>
    <t>31/07/14 17:30:15</t>
  </si>
  <si>
    <t>PM11275</t>
  </si>
  <si>
    <t>17/05/12 10:55:38</t>
  </si>
  <si>
    <t>[2L] EBTI3 : keywords field names in advanced search</t>
  </si>
  <si>
    <t>N/A Display issue</t>
  </si>
  <si>
    <t>PM11280</t>
  </si>
  <si>
    <t>18/05/12 16:07:13</t>
  </si>
  <si>
    <t>Surv2 : Task executed twice; DDS export empty</t>
  </si>
  <si>
    <t xml:space="preserve">-how to verify that we are facing the same issue as below : an second invalid timer object (where to see it ?)
It can be checked indirectly. For example if more than one job with the same type are running and start time difference less than two minutes. </t>
  </si>
  <si>
    <t>PM11286</t>
  </si>
  <si>
    <t>22/05/12 11:18:57</t>
  </si>
  <si>
    <t>[2L]TARIC conf: menu panel does not follow screen</t>
  </si>
  <si>
    <t>31/07/14 17:36:00</t>
  </si>
  <si>
    <t>PM11287</t>
  </si>
  <si>
    <t>22/05/12 11:37:30</t>
  </si>
  <si>
    <t>[2L] TRANSIT EMAP countries corrupted in BG and EL</t>
  </si>
  <si>
    <t>31/01/15 23:59:44</t>
  </si>
  <si>
    <t>PM11332</t>
  </si>
  <si>
    <t>[2L] TARIC conf: textual search: typos in list box</t>
  </si>
  <si>
    <t>31/07/14 17:39:34</t>
  </si>
  <si>
    <t>PM11337</t>
  </si>
  <si>
    <t>CRMS-RIF - Most recent RIFs - incorrect history of category</t>
  </si>
  <si>
    <t>28/10/14 14:42:17</t>
  </si>
  <si>
    <t>PM11338</t>
  </si>
  <si>
    <t>Register RIF from draft summary - no registration number</t>
  </si>
  <si>
    <t>28/10/14 14:45:12</t>
  </si>
  <si>
    <t>PM11340</t>
  </si>
  <si>
    <t>Textual search: data language ignored for the result</t>
  </si>
  <si>
    <t>31/03/15 21:16:26</t>
  </si>
  <si>
    <t>PM11341</t>
  </si>
  <si>
    <t>Textual search: erratic end dates</t>
  </si>
  <si>
    <t>31/07/14 17:42:09</t>
  </si>
  <si>
    <t>PM11342</t>
  </si>
  <si>
    <t>TARIC CONF: textual search result: order of columns lost</t>
  </si>
  <si>
    <t>Please note that the order of columns is lost when back button or F4 button is used.
The order of columns is kept when TextualSearch form is reopened (when user navigates to TARIC3-&gt;Inquiry-&gt;Textual Search). In other words:
1. if user changes the order of columns
2. and then opens some other form
3. and then navigates to TARIC3-&gt;Inquiry-&gt;Textual Search
4. and then does the query on the same domain the result is displayed according to the last layout of the columns.</t>
  </si>
  <si>
    <t>31/07/14 17:46:27</t>
  </si>
  <si>
    <t>PM11343</t>
  </si>
  <si>
    <t>Textual search: only one language seems allowed.</t>
  </si>
  <si>
    <t>31/07/14 17:50:14</t>
  </si>
  <si>
    <t>PM11345</t>
  </si>
  <si>
    <t>Comment search does not retrieve measure</t>
  </si>
  <si>
    <t>31/07/14 17:54:15</t>
  </si>
  <si>
    <t>PM11346</t>
  </si>
  <si>
    <t>Show/hide menu unexpected effect</t>
  </si>
  <si>
    <t>31/07/14 17:58:53</t>
  </si>
  <si>
    <t>PM11355</t>
  </si>
  <si>
    <t>20/06/12 09:53:30</t>
  </si>
  <si>
    <t>[2L] LT - TARIC problems with 12114</t>
  </si>
  <si>
    <t>Ask DG-TAXUD to close the Measures which created the issue</t>
  </si>
  <si>
    <t>31/07/14 18:02:46</t>
  </si>
  <si>
    <t>PM11356</t>
  </si>
  <si>
    <t>20/06/12 11:35:00</t>
  </si>
  <si>
    <t>Technical error when querying order number field without MSA precision</t>
  </si>
  <si>
    <t>This query takes too much time (more than 10 minutes, that more than transaction timeout) due to the fact that in the query ORDER_NR field are used and this field have no index.
One solution might be to add the index, but in this case it is necessary to conduct additional performance testing to make sure that this does not lead to the performance degradation of the other operations (insert, update, delete).
In addition, this problem will also occur for the other fields for which there are no indexes.
Indexes are created only for the following fields: ISSUER, REFERENCE, ACCEPTANCE_DATE, CN_CODE.
A good solution would be to reconsider the mechanism of work with the SDR table at all.</t>
  </si>
  <si>
    <t>PM11365</t>
  </si>
  <si>
    <t>22/06/12 11:22:36</t>
  </si>
  <si>
    <t>[2L]FAILED EORI table checks</t>
  </si>
  <si>
    <t>30/04/15 12:36:45</t>
  </si>
  <si>
    <t>PM11366</t>
  </si>
  <si>
    <t>22/06/12 11:28:18</t>
  </si>
  <si>
    <t>[2L] Failure to import EU AEOs that were assigned a JP identification code</t>
  </si>
  <si>
    <t>14/05/12 20:40:45 Europe/Eastern (rutkika):
The defect can be reproduced on CUST-DEV environment using EOS production dump, new CQ defect CUSTD00013734 has been created - to fix the issue and will be delivered later based on the schedule agreed with DG TAXUD.
CSV file import failure is caused by the big number of lines in file and as a workaround we could propose to split file into smaller files &lt;= 400 entrys in each.
We have tried it in our environment and it works, in ITSM environment number of lines which are possible to import might be bigger or less. You can check what is the maximum possible number of lines by checking the EO.out file under &lt;domain&gt;/servers/EO/logs, it should have following output:
----------------------
Import Third Country MRA codes assigned to EU AEOs from CSV. id [311048] [2012-05-14T18:45:31] : Process line number 406.
&lt;14-May-2012 18:45:31 o'clock EEST&gt; &lt;Error&gt; &lt;EOS&gt; &lt;BEA-000000&gt; &lt;A technical error occurred for:
- Method:              insert
- Work package:        EO-MRA-IMPORT-CODE-FROM-CSV-1337010131421-7 (1337006576831020)
- Business transaction: 6376183
- Message:            -- unknown --
- Dumped in:          /opt/weblogic/app/group/app/eo/tmp/message-dump/technical-error-dump/20120514-184531-195-423472081.xml
- Stage message:      Check work package authorisations.
------------------------
So you can see which line was last to export and split input files into the smaller ones based on that information.</t>
  </si>
  <si>
    <t>29/08/14 14:52:56</t>
  </si>
  <si>
    <t>PM11367</t>
  </si>
  <si>
    <t>22/06/12 11:32:25</t>
  </si>
  <si>
    <t>[2L] Page not found error when clicking on EMAP links</t>
  </si>
  <si>
    <t>29/08/14 15:58:42</t>
  </si>
  <si>
    <t>PM11372</t>
  </si>
  <si>
    <t>22/06/12 12:03:57</t>
  </si>
  <si>
    <t>[2L] Dashboard information</t>
  </si>
  <si>
    <t>29/12/14 20:16:48</t>
  </si>
  <si>
    <t>PM11374</t>
  </si>
  <si>
    <t>22/06/12 14:01:35</t>
  </si>
  <si>
    <t>[2L] ICS domain - MRN follow-up: 12ENSHEAD000004288</t>
  </si>
  <si>
    <t>29/04/15 16:39:18</t>
  </si>
  <si>
    <t>PM11392</t>
  </si>
  <si>
    <t>SEED unavailability - OutOfMemory</t>
  </si>
  <si>
    <t>Restart of the application to solve memory issue</t>
  </si>
  <si>
    <t>28/11/14 14:16:06</t>
  </si>
  <si>
    <t>PM11397</t>
  </si>
  <si>
    <t>Forums are very slow</t>
  </si>
  <si>
    <t>28/10/14 14:53:15</t>
  </si>
  <si>
    <t>PM11403</t>
  </si>
  <si>
    <t>DDS2-EBTI import delay</t>
  </si>
  <si>
    <t>25/02/15 15:56:15</t>
  </si>
  <si>
    <t>PM11474</t>
  </si>
  <si>
    <t>16/07/12 14:56:21</t>
  </si>
  <si>
    <t>[2L] DDS2-COL enlargement - follow up  IM27968</t>
  </si>
  <si>
    <t>SQL script has to insert an entry in table  c_cou_lan fro the new country
for Croatia (HR) it was:
insert into c_cou_lan (cou_cod, ord, lan_cod) values ('HR',1,'HR');</t>
  </si>
  <si>
    <t>PM11486</t>
  </si>
  <si>
    <t>18/07/12 10:19:59</t>
  </si>
  <si>
    <t>Failed to initialize the application 'seedDS'</t>
  </si>
  <si>
    <t>28/11/14 14:17:24</t>
  </si>
  <si>
    <t>PM11494</t>
  </si>
  <si>
    <t>24/07/12 11:55:28</t>
  </si>
  <si>
    <t>[2L] EBTI - add keyword to BTI - rotated presentation - keyword case sensitive</t>
  </si>
  <si>
    <t>Don't enter keyword in lower case</t>
  </si>
  <si>
    <t>PM11495</t>
  </si>
  <si>
    <t>24/07/12 14:12:21</t>
  </si>
  <si>
    <t>[2L]publication: if one measure has an additional code the sigle "apref" should not be displayed for</t>
  </si>
  <si>
    <t>31/07/14 18:08:11</t>
  </si>
  <si>
    <t>PM11522</t>
  </si>
  <si>
    <t>[2L]expected regulation not displayed via EURLEX link</t>
  </si>
  <si>
    <t>PM11523</t>
  </si>
  <si>
    <t>Some users receive a technical error when they open the RIF mailbox</t>
  </si>
  <si>
    <t>14/05/15 11:46:41</t>
  </si>
  <si>
    <t>PM11530</t>
  </si>
  <si>
    <t>[2L] CONDITIONs cannot be loaded to DDS2-TARIC</t>
  </si>
  <si>
    <t>PM11532</t>
  </si>
  <si>
    <t>TARIC3 INB - new error reports produced during test translations import</t>
  </si>
  <si>
    <t>To make validation pass, either regulation group start date must be moved earlier in time (to match oldest regulation), or regulations start date must be changed to 01-01-1970.
If the data inconsistency will not be corrected at the time Croatian translations are imported into TARIC3, failure to update MLA and REX regulation groups will not impact other records/transactions (only these two groups will not be updated). As a workaround it is possible to update descriptions via SQL script.</t>
  </si>
  <si>
    <t>31/07/14 18:12:14</t>
  </si>
  <si>
    <t>PM11543</t>
  </si>
  <si>
    <t>21/08/12 11:10:53</t>
  </si>
  <si>
    <t>SLA next expiration field is not always correctly cleared when the SLO is paused</t>
  </si>
  <si>
    <t>Ignore these values. A new update on the ticket might empty the field correctly.</t>
  </si>
  <si>
    <t>17/07/14 10:47:10</t>
  </si>
  <si>
    <t>PM11550</t>
  </si>
  <si>
    <t>22/08/12 14:07:07</t>
  </si>
  <si>
    <t>Simple query on BTIs - "Valid BTIs only" flag is reset to debault value when going back</t>
  </si>
  <si>
    <t>Put the field again to the desired value</t>
  </si>
  <si>
    <t>PM11551</t>
  </si>
  <si>
    <t>22/08/12 14:11:25</t>
  </si>
  <si>
    <t>[2L] DDS2-EOS is not updated</t>
  </si>
  <si>
    <t>25/02/15 16:07:08</t>
  </si>
  <si>
    <t>PM11554</t>
  </si>
  <si>
    <t>23/08/12 14:12:12</t>
  </si>
  <si>
    <t>ECS: IE501 from NA-FR violate C60 and Rule R105</t>
  </si>
  <si>
    <t>29/01/15 15:15:04</t>
  </si>
  <si>
    <t>PM11574</t>
  </si>
  <si>
    <t>31/08/12 11:00:32</t>
  </si>
  <si>
    <t>Update before create on Differential Extract</t>
  </si>
  <si>
    <t>Not Applicable</t>
  </si>
  <si>
    <t>29/12/14 21:07:18</t>
  </si>
  <si>
    <t>PM11582</t>
  </si>
  <si>
    <t>[2L] TARIC PROD: Taric3 bug - Copy measures with Cond. Certificate</t>
  </si>
  <si>
    <t>31/07/14 18:22:33</t>
  </si>
  <si>
    <t>PM11627</t>
  </si>
  <si>
    <t>24/09/12 15:42:38</t>
  </si>
  <si>
    <t>[2L] TARIC prod: Taric corrections: unclear error message about footnote MG480</t>
  </si>
  <si>
    <t>Unconsider error message : The validity period of the footnote must be enclosed by the validity period of the Measure footnote association.
Rule applicable for footnotes having CN Measure or Other Measures as footnote type.
The corrected error message will be: "The validity period of the footnote must span the validity period of the stable Measure footnote association. Rule applicable for footnotes having a footnote type with application code ‘CN Measure’ or ‘Other Measures’ ".</t>
  </si>
  <si>
    <t>13/08/14 15:26:53</t>
  </si>
  <si>
    <t>PM11652</t>
  </si>
  <si>
    <t>[2L]request to create defect for all DDS2 modules concerning HR</t>
  </si>
  <si>
    <t>PM11654</t>
  </si>
  <si>
    <t>25/02/15 16:13:56</t>
  </si>
  <si>
    <t>PM11655</t>
  </si>
  <si>
    <t>25/02/15 16:16:55</t>
  </si>
  <si>
    <t>PM11656</t>
  </si>
  <si>
    <t>31/08/14 13:43:38</t>
  </si>
  <si>
    <t>PM11664</t>
  </si>
  <si>
    <t>SURV2 query fill the TEMP tablespace</t>
  </si>
  <si>
    <t>PM11669</t>
  </si>
  <si>
    <t>NA-AT | Conformance Test case 3M470A</t>
  </si>
  <si>
    <t>26/02/15 12:38:12</t>
  </si>
  <si>
    <t>PM11690</t>
  </si>
  <si>
    <t>29/10/12 18:01:22</t>
  </si>
  <si>
    <t>[2L] Request for investigation on issue with IE8</t>
  </si>
  <si>
    <t>PM11693</t>
  </si>
  <si>
    <t>30/10/12 10:31:29</t>
  </si>
  <si>
    <t>TARIC: update of base regulation: error message not clear</t>
  </si>
  <si>
    <t>13/08/14 15:32:37</t>
  </si>
  <si>
    <t>PM11694</t>
  </si>
  <si>
    <t>30/10/12 10:49:42</t>
  </si>
  <si>
    <t>TARIC: unexpected empty result on TARIC publication for 8471 30</t>
  </si>
  <si>
    <t>Take in account this defect when running publication</t>
  </si>
  <si>
    <t>29/08/14 13:51:11</t>
  </si>
  <si>
    <t>PM11703</t>
  </si>
  <si>
    <t>[2L] link to user manual is not displayed via ITSM network</t>
  </si>
  <si>
    <t>26/02/15 09:05:01</t>
  </si>
  <si>
    <t>PM11707</t>
  </si>
  <si>
    <t>Abrogation of a regulation not working</t>
  </si>
  <si>
    <t>14/08/14 10:43:16</t>
  </si>
  <si>
    <t>PM11708</t>
  </si>
  <si>
    <t>dynamic footnote TP 005 in TARIC</t>
  </si>
  <si>
    <t>29/08/14 14:25:57</t>
  </si>
  <si>
    <t>PM11711</t>
  </si>
  <si>
    <t>Input Bridge :sudden stop in processing</t>
  </si>
  <si>
    <t>29/08/14 14:35:02</t>
  </si>
  <si>
    <t>PM11712</t>
  </si>
  <si>
    <t>DDS2-EBTI random unavailability</t>
  </si>
  <si>
    <t>Restart of the application</t>
  </si>
  <si>
    <t>25/02/15 14:02:10</t>
  </si>
  <si>
    <t>PM11724</t>
  </si>
  <si>
    <t>19/11/12 11:46:35</t>
  </si>
  <si>
    <t>EBTI-Full extracts FAILED and impacts other jobs</t>
  </si>
  <si>
    <t>The work around provided by CUST/DEV2 was to generate partial extraction (/years). This work around is used since then.</t>
  </si>
  <si>
    <t>29/01/15 10:43:21</t>
  </si>
  <si>
    <t>PM11748</t>
  </si>
  <si>
    <t>[2L] TARIC and Quota domains are not updated</t>
  </si>
  <si>
    <t>TDLDL12226.xml was modified by ITSM TARIC team - Regulation type description  truncated to meet the 255 llimit on DDS2 TARIC side.
Import of file TDLDL12226.xml.corrected successfully finished in DDS2 TARIC PROD.
2012-11-22T16:35:52 Success TARIC</t>
  </si>
  <si>
    <t>PM11776</t>
  </si>
  <si>
    <t>26/12/12 12:19:03</t>
  </si>
  <si>
    <t>TARIC Measure Deferred Request encoding issue</t>
  </si>
  <si>
    <t>PM11778</t>
  </si>
  <si>
    <t>26/12/12 12:31:17</t>
  </si>
  <si>
    <t>DDS-TARIC Measure Deferred Request : Error when switching language and cancel</t>
  </si>
  <si>
    <t>31/01/15 23:48:04</t>
  </si>
  <si>
    <t>PM11779</t>
  </si>
  <si>
    <t>26/12/12 12:42:57</t>
  </si>
  <si>
    <t>TARIC: problematic descriptions not highlighted (red border)</t>
  </si>
  <si>
    <t>14/08/14 10:40:30</t>
  </si>
  <si>
    <t>PM11780</t>
  </si>
  <si>
    <t>26/12/12 12:54:12</t>
  </si>
  <si>
    <t>[2L]TARIC prod: reset of stable flag in mass update "copy measures"</t>
  </si>
  <si>
    <t>Untick again the stability flag if you cancel a query.</t>
  </si>
  <si>
    <t>14/08/14 10:38:36</t>
  </si>
  <si>
    <t>PM11782</t>
  </si>
  <si>
    <t>26/12/12 14:21:53</t>
  </si>
  <si>
    <t>]TARIC PROD: nomenclature group screens too slow</t>
  </si>
  <si>
    <t>14/08/14 10:36:11</t>
  </si>
  <si>
    <t>PM11786</t>
  </si>
  <si>
    <t>26/12/12 14:54:57</t>
  </si>
  <si>
    <t>[2L] XSS vulnerability</t>
  </si>
  <si>
    <t>25/02/15 16:33:50</t>
  </si>
  <si>
    <t>PM11789</t>
  </si>
  <si>
    <t>26/12/12 15:29:57</t>
  </si>
  <si>
    <t>Mass update text functionality in ECICS2 not working : technical error</t>
  </si>
  <si>
    <t>29/08/14 16:44:08</t>
  </si>
  <si>
    <t>PM11792</t>
  </si>
  <si>
    <t>26/12/12 16:01:02</t>
  </si>
  <si>
    <t>DDS2-SUSP : What's new content not accessible (DDS1 content)</t>
  </si>
  <si>
    <t>N/A as links are currently hardcoded</t>
  </si>
  <si>
    <t>31/08/14 13:59:21</t>
  </si>
  <si>
    <t>PM11797</t>
  </si>
  <si>
    <t>27/12/12 10:41:15</t>
  </si>
  <si>
    <t>[2L] EMAP - Alphabetical list of countries</t>
  </si>
  <si>
    <t>29/08/14 16:03:52</t>
  </si>
  <si>
    <t>PM11800</t>
  </si>
  <si>
    <t>27/12/12 11:11:12</t>
  </si>
  <si>
    <t>[2L]EOS EORI (System to system) production-environment : problems with missing aeo.certlifecycle in</t>
  </si>
  <si>
    <t>29/12/14 21:11:13</t>
  </si>
  <si>
    <t>PM11802</t>
  </si>
  <si>
    <t>27/12/12 14:33:53</t>
  </si>
  <si>
    <t>TARIC3 : Rule PR-ABRACT-1 is wrongly abrogating modification regulations</t>
  </si>
  <si>
    <t>Cancel the abrogation (Business users responsibility)</t>
  </si>
  <si>
    <t>14/08/14 10:33:41</t>
  </si>
  <si>
    <t>PM11803</t>
  </si>
  <si>
    <t>27/12/12 14:42:11</t>
  </si>
  <si>
    <t>TARIC publication: footnote texts not aligned</t>
  </si>
  <si>
    <t>14/08/14 10:29:26</t>
  </si>
  <si>
    <t>PM11804</t>
  </si>
  <si>
    <t>27/12/12 14:52:17</t>
  </si>
  <si>
    <t>TARIC modification of VR-MEAS-31, VR-CTR-20 and CR-MGR-9</t>
  </si>
  <si>
    <t>Disable rules when importing files containing measures that span the validity period instead of overlapping it</t>
  </si>
  <si>
    <t>14/08/14 10:26:40</t>
  </si>
  <si>
    <t>PM11811</t>
  </si>
  <si>
    <t>TARIC3-INB raises VR-FO-12 The validity period of the footnote must be enclosed by the validity period of the Measure footnote association.</t>
  </si>
  <si>
    <t>To avoid triggering VR-FO-12 error, the start date of above unstable measure could be moved one day further, or this measure could be deleted altogether.</t>
  </si>
  <si>
    <t>14/08/14 10:24:53</t>
  </si>
  <si>
    <t>PM11831</t>
  </si>
  <si>
    <t>25/01/13 10:28:14</t>
  </si>
  <si>
    <t>[2L] Surv2 : 10/01/2012 : SDR link failed</t>
  </si>
  <si>
    <t>Restart the job with insurance no job is still running (proceed with a restart eventually)</t>
  </si>
  <si>
    <t>PM11837</t>
  </si>
  <si>
    <t>28/01/13 10:30:28</t>
  </si>
  <si>
    <t>SURV2 SDR link job not executed correctly</t>
  </si>
  <si>
    <t>The problem will be closed as the partitioning and aggregation of SURV2 has occured.</t>
  </si>
  <si>
    <t>PM11847</t>
  </si>
  <si>
    <t>31/01/13 16:25:13</t>
  </si>
  <si>
    <t>[2L] DDS2 SUSP admin interface not working with some WLS groups</t>
  </si>
  <si>
    <t>use a different user which does not have together Suspensions and dds-translate group access</t>
  </si>
  <si>
    <t>PM11872</t>
  </si>
  <si>
    <t>18/02/13 14:01:24</t>
  </si>
  <si>
    <t>[2L] Surveillance2 job query bug</t>
  </si>
  <si>
    <t>Use My tasks query</t>
  </si>
  <si>
    <t>PM11874</t>
  </si>
  <si>
    <t>18/02/13 14:23:05</t>
  </si>
  <si>
    <t>[2L] CRMS - CPCA domain - select other RiskRule not possible if not saved</t>
  </si>
  <si>
    <t>Save for later use before selecting other RiskRule</t>
  </si>
  <si>
    <t>28/10/14 14:56:36</t>
  </si>
  <si>
    <t>PM11877</t>
  </si>
  <si>
    <t>19/02/13 10:10:46</t>
  </si>
  <si>
    <t>CRMS - CPCA domain - Risk ID : number of character and alphatical order</t>
  </si>
  <si>
    <t>28/10/14 15:03:10</t>
  </si>
  <si>
    <t>PM11879</t>
  </si>
  <si>
    <t>19/02/13 13:51:38</t>
  </si>
  <si>
    <t xml:space="preserve"> SURV2  : conflict between message processing and Taric import data</t>
  </si>
  <si>
    <t>To workaround, we must ensure the processing of SDR is not done during the Taric import data job. This can be easily ensure by setting the crontab responsible for messages consumption to :
0,15,30,45 0-22 * * * /ec/prod/app/taxud/prod3/csi_2_exep/data/group2/app/csibridge/bin/csitool -trigger SURV2</t>
  </si>
  <si>
    <t>PM11901</t>
  </si>
  <si>
    <t>28/02/13 16:30:09</t>
  </si>
  <si>
    <t>[2L] DDS2 EOS - modification of the DB delete script</t>
  </si>
  <si>
    <t>25/02/15 16:41:59</t>
  </si>
  <si>
    <t>PM11905</t>
  </si>
  <si>
    <t>[2L] Help-What's new-FAQ link issue in DDS2-SEED</t>
  </si>
  <si>
    <t>31/08/14 13:47:43</t>
  </si>
  <si>
    <t>PM11909</t>
  </si>
  <si>
    <t>[2L] DDS2-EBTI generating many HTTP error code 404</t>
  </si>
  <si>
    <t>PM11943</t>
  </si>
  <si>
    <t>28/03/13 15:47:24</t>
  </si>
  <si>
    <t>[2L] DDS2-TARIC deferred request issue</t>
  </si>
  <si>
    <t>PM11945</t>
  </si>
  <si>
    <t>28/03/13 15:56:20</t>
  </si>
  <si>
    <t>[2L] DDS2 COL BusinessController EJB pool increase</t>
  </si>
  <si>
    <t>PM11948</t>
  </si>
  <si>
    <t>30/03/13 15:02:50</t>
  </si>
  <si>
    <t>[2L] URGENT - CRMS CPCA domain - review date</t>
  </si>
  <si>
    <t>28/10/14 15:06:37</t>
  </si>
  <si>
    <t>PM11982</t>
  </si>
  <si>
    <t>[2L] DDS2: dead links from legislation to Eurlex</t>
  </si>
  <si>
    <t>PM11985</t>
  </si>
  <si>
    <t>[2L] CSMIS - Consolidated IE412 Error</t>
  </si>
  <si>
    <t xml:space="preserve"> The problem with
Download Consolidated IE412 (Business Statistics)
section of CS/MIS
-
NCTS domain
for queries 2011/1
-
2011/12 in excel format
:
Please provide us the archive containing all the files from the NC
TS application subdirectory
statistics
\
business
\
xml.
Issue will be fixed in the next release.</t>
  </si>
  <si>
    <t>30/04/15 09:25:37</t>
  </si>
  <si>
    <t>PM11993</t>
  </si>
  <si>
    <t>[2L] CRMS 2.4.0.3.1</t>
  </si>
  <si>
    <t>N/A
The system must be able to “re-send” a notification to all or some recipients in case they didn't receive it. So far when a notification is not sent due to a crash or an unavailability of the mail server, it is lost.</t>
  </si>
  <si>
    <t>29/10/14 14:52:29</t>
  </si>
  <si>
    <t>PM11995</t>
  </si>
  <si>
    <t>[2L] TECHNICAL ERROR IN CRMS CONF AND PROD</t>
  </si>
  <si>
    <t>29/10/14 15:43:03</t>
  </si>
  <si>
    <t>PM11997</t>
  </si>
  <si>
    <t>[2L] Investigation on system's inconsistency - Followup: IM37183</t>
  </si>
  <si>
    <t>Investigation in progress.</t>
  </si>
  <si>
    <t>PM11998</t>
  </si>
  <si>
    <t>Performance issues for "My Tasks" view in EOS light client</t>
  </si>
  <si>
    <t>29/08/14 15:07:23</t>
  </si>
  <si>
    <t>15/04/13 12:48:16</t>
  </si>
  <si>
    <t>29/05/15 10:43:15</t>
  </si>
  <si>
    <t>PM12027</t>
  </si>
  <si>
    <t>15/04/13 13:50:37</t>
  </si>
  <si>
    <t>[2L] CRMS pdf format without LIMITE indication</t>
  </si>
  <si>
    <t>29/10/14 14:55:01</t>
  </si>
  <si>
    <t>PM12028</t>
  </si>
  <si>
    <t>15/04/13 16:12:53</t>
  </si>
  <si>
    <t>[2L] Problem with CRC</t>
  </si>
  <si>
    <t>29/10/14 15:45:41</t>
  </si>
  <si>
    <t>PM12039</t>
  </si>
  <si>
    <t>19/04/13 08:18:21</t>
  </si>
  <si>
    <t>[2L] Javascript error when searching for AEO</t>
  </si>
  <si>
    <t>25/02/15 16:52:58</t>
  </si>
  <si>
    <t>PM12043</t>
  </si>
  <si>
    <t>22/04/13 09:57:17</t>
  </si>
  <si>
    <t>[2L] DDS2 COL (Production) unavailability</t>
  </si>
  <si>
    <t>Restart of Proxy, EBTI and COL was necessary  DDS2 (Production) is now up and running correctly.</t>
  </si>
  <si>
    <t>26/02/15 09:07:13</t>
  </si>
  <si>
    <t>PM12051</t>
  </si>
  <si>
    <t>23/04/13 11:05:06</t>
  </si>
  <si>
    <t>CSMIS - ECS export excel - error</t>
  </si>
  <si>
    <t>The fix for the issue will be delivered in the upcoming release – 12.1.0.</t>
  </si>
  <si>
    <t>30/04/15 09:38:26</t>
  </si>
  <si>
    <t>PM12052</t>
  </si>
  <si>
    <t>23/04/13 16:55:35</t>
  </si>
  <si>
    <t>[2L] DE-identification of differences (missing in SURV) - follow up IM34608</t>
  </si>
  <si>
    <t>PM12054</t>
  </si>
  <si>
    <t>24/04/13 10:29:58</t>
  </si>
  <si>
    <t>[2L]  Plan for 'deficient' delete statement in SDR Link job</t>
  </si>
  <si>
    <t>PM12055</t>
  </si>
  <si>
    <t>24/04/13 11:01:20</t>
  </si>
  <si>
    <t>[2L] Wrong link in breadcrumb</t>
  </si>
  <si>
    <t>PM12058</t>
  </si>
  <si>
    <t>25/04/13 15:19:10</t>
  </si>
  <si>
    <t xml:space="preserve"> [L2] Upload of documents in PCA</t>
  </si>
  <si>
    <t>29/10/14 16:02:39</t>
  </si>
  <si>
    <t>PM12062</t>
  </si>
  <si>
    <t>30/04/13 09:25:05</t>
  </si>
  <si>
    <t xml:space="preserve"> [L2] CRMS PCA</t>
  </si>
  <si>
    <t>29/04/15 09:37:58</t>
  </si>
  <si>
    <t>PM12069</t>
  </si>
  <si>
    <t>[2L] ILIADe</t>
  </si>
  <si>
    <t>A defect CUSTD00026088 is already created for this issue.
There is no work around found and the only way to fix this issue is to change a query as proposed in the defect CUSTD00026088.  So far CUST-DEV2 planned to deliver the fix for this problem in next release.</t>
  </si>
  <si>
    <t>31/08/14 13:26:42</t>
  </si>
  <si>
    <t>PM12071</t>
  </si>
  <si>
    <t>[2L] Greek translation incorrect in DDS2-EBTI</t>
  </si>
  <si>
    <t>Script to update EBTI_COUNTRY for Greek translation is attached to issue (UPDATE.zip).</t>
  </si>
  <si>
    <t>26/02/15 09:08:26</t>
  </si>
  <si>
    <t>29/05/15 10:42:53</t>
  </si>
  <si>
    <t>PM12074</t>
  </si>
  <si>
    <t>[2L]  DDS2-EBTI save as PDF button not displayed properly</t>
  </si>
  <si>
    <t>PM12075</t>
  </si>
  <si>
    <t>[2L] ECICS generic XML extraction anomaly</t>
  </si>
  <si>
    <t>29/08/14 16:55:30</t>
  </si>
  <si>
    <t>PM12078</t>
  </si>
  <si>
    <t>[2L] input bridge file for additional codes insertions failed</t>
  </si>
  <si>
    <t>14/08/14 09:19:25</t>
  </si>
  <si>
    <t>PM12079</t>
  </si>
  <si>
    <t>[2L] TARIC prod: incorrect 674 measure displayed in detail screen</t>
  </si>
  <si>
    <t>Workaround is: Open 1st row in edit mode and modify some field in such a way that it should not match with any of the field in 2nd row. Save it and then open the 2nd row.
In given scenario, as the difference between the two rows is of reduction indication which is 1 and 2 for 1st and 2nd row respectively. But 1 is also present in 2nd row as “Regulation role type” column. So one of the field (may be end date) of 1st row should be modified in such a way that its value does not match with any of the field of 2nd row.</t>
  </si>
  <si>
    <t>14/08/14 09:05:34</t>
  </si>
  <si>
    <t>PM12081</t>
  </si>
  <si>
    <t>[2L]  DDS2-SUSP columns not properly resized</t>
  </si>
  <si>
    <t>26/02/15 09:10:22</t>
  </si>
  <si>
    <t>PM12084</t>
  </si>
  <si>
    <t>13/05/13 11:52:20</t>
  </si>
  <si>
    <t>[2L] CRMS - urgent problem regarding draft RIFs (+ automatic notifications in CONF)</t>
  </si>
  <si>
    <t>29/10/14 16:06:38</t>
  </si>
  <si>
    <t>PM12102</t>
  </si>
  <si>
    <t>23/05/13 15:07:07</t>
  </si>
  <si>
    <t>[2L] Error in DDS2-EBTI</t>
  </si>
  <si>
    <t>26/02/15 09:12:55</t>
  </si>
  <si>
    <t>PM12113</t>
  </si>
  <si>
    <t>30/05/13 09:44:58</t>
  </si>
  <si>
    <t>[2L] DDS2-TARIC shadow appears in EURLEX</t>
  </si>
  <si>
    <t>PM12114</t>
  </si>
  <si>
    <t>30/05/13 10:23:44</t>
  </si>
  <si>
    <t>[2L] DDS2-TARIC nomeclature issue in IE9</t>
  </si>
  <si>
    <t>IE8 should be used until the change request will be implemented.</t>
  </si>
  <si>
    <t>PM12119</t>
  </si>
  <si>
    <t>30/05/13 15:10:13</t>
  </si>
  <si>
    <t>Attachments on the portal</t>
  </si>
  <si>
    <t>Flushing the cache of the portal solves this issue, but sometimes it happens regularly. (more then once a week).</t>
  </si>
  <si>
    <t>PM12120</t>
  </si>
  <si>
    <t>31/05/13 08:30:00</t>
  </si>
  <si>
    <t>ARIS Business Publisher - unavailability caused by IPS</t>
  </si>
  <si>
    <t>After disabling the IPS signature on PROD (Intrusion Prevention System), the issue is no longer present.</t>
  </si>
  <si>
    <t>13/06/14 21:54:45</t>
  </si>
  <si>
    <t>PM12129</t>
  </si>
  <si>
    <t>[2L]  DDS2 - prints</t>
  </si>
  <si>
    <t>PM12134</t>
  </si>
  <si>
    <t>[2L] Investigation of issue in DDS2-EOS SAT after full import</t>
  </si>
  <si>
    <t>1. Data correction script has been attached (CUSTD00028451_dataCorrection.sql).
Run the script in DDS2-EOS DB.This is a workaround to correct the existing data.
Defect#CUSTD00028590 has been raised for the issue.
Applied successfully.
2. Data correction script has been attached (CUSTD00028729-dataCorrection.sql).
Run the script in DDS2-EOS DB.This is a workaround to correct the existing data.
Applied successfully.</t>
  </si>
  <si>
    <t>26/02/15 09:14:46</t>
  </si>
  <si>
    <t>PM12159</t>
  </si>
  <si>
    <t>19/06/13 15:04:07</t>
  </si>
  <si>
    <t>Problem with SMT search functionality</t>
  </si>
  <si>
    <t>After using the "fill"-button:
 - copy the full name,
 - clear the form using the "clear"-button on top of the form
 - paste the full name back into the field
 - perform the search</t>
  </si>
  <si>
    <t>29/01/15 14:24:34</t>
  </si>
  <si>
    <t>PM12168</t>
  </si>
  <si>
    <t>25/06/13 14:13:23</t>
  </si>
  <si>
    <t>Duplicate key error in SMT</t>
  </si>
  <si>
    <t>Was corrected during CUSTDEV3 release.</t>
  </si>
  <si>
    <t>30/09/14 09:28:51</t>
  </si>
  <si>
    <t>PM12175</t>
  </si>
  <si>
    <t>28/06/13 07:57:37</t>
  </si>
  <si>
    <t>[2L] DDS2-SURV display issue</t>
  </si>
  <si>
    <t>29/08/14 15:15:34</t>
  </si>
  <si>
    <t>PM12176</t>
  </si>
  <si>
    <t>28/06/13 08:56:57</t>
  </si>
  <si>
    <t>[2L] EOS  transaction timeouts and OutOfMemoryError</t>
  </si>
  <si>
    <t>29/08/14 14:57:10</t>
  </si>
  <si>
    <t>PM12187</t>
  </si>
  <si>
    <t>Create/reactivate account for CS/MIS, CS/MISe, CS/RD</t>
  </si>
  <si>
    <t>Current behavior:
-------------------------
- CS/MIS, CS/MISe, CS/RD account creation/reactivation is done in UMT by selecting LDAP + applications checkboxes and clicking "update account" button. By this the account is automatically created in LDAP only.
- Workaround applied: CS/MIS, CS/MISe, CS/RD account creation/reactivation is done separately for LDAP (SD L1) and each applications (SD L2)
- Workaround applied in case multiple applications checkboxes are selected:
--&gt; SD L2 verifies if user exists in application user administration and do the following
--&gt; if user does not exist: SD L2 create the user and insert related info from CS/MISe 'LDAP view' (SUN OS Administration Console: username, full name, email, country) + the lowest profile (because original request is not known)
--&gt; if user exists: SD L1 will reset the password; INFRA is envolved also to check if the password is correctly propagated through the applications DB.</t>
  </si>
  <si>
    <t>29/10/14 09:31:50</t>
  </si>
  <si>
    <t>PM12191</t>
  </si>
  <si>
    <t>The list of opened requests disappeared in ESS</t>
  </si>
  <si>
    <t>No workaround for the moment</t>
  </si>
  <si>
    <t>27/02/15 11:15:45</t>
  </si>
  <si>
    <t>PM12212</t>
  </si>
  <si>
    <t>[2L] CRMS - CRC synthesis</t>
  </si>
  <si>
    <t>29/10/14 16:27:09</t>
  </si>
  <si>
    <t>PM12214</t>
  </si>
  <si>
    <t>[2L] Disk space usage &amp; cleanup procedure</t>
  </si>
  <si>
    <t>1. Current clean-up procedure (manually applied in case space increases) is reffering only to:
1.1  older release directories: we have to keep previous 2 versions:
524 [100%] cn_2_exep@taxudp1.cc.cec.eu.int:/ec/prod/app/taxud/prod1/cn_2_exep
 du -sh data/group3/app/*
   0K   data/group3/app/cn
 684M   data/group3/app/cn_2.2.1
 3.5G   data/group3/app/cn_2.3.1
  15G   data/group3/app/cn_2.3.2
1.2 Log files to be archived: we have to archive older log files
 ls -lrt data/group3/log/server/
total 20749
-rw-rw-r--   1 taxudadm taxud      69087 May 31 23:59 CN.log01051.gz
-rw-rw-r--   1 taxudadm taxud      62575 Jun  1 23:59 CN.log01052.gz
-rw-rw-r--   1 taxudadm taxud      63731 Jun  2 23:59 CN.log01053.gz
-rw-rw-r--   1 taxudadm taxud      77367 Jun  3 23:59 CN.log00001.gz
..................
2. New CUSTDEV recommendation:
- stop CN server
- delete files under /ec/prod/app/taxud/prod1/cn_2_exep/data/group3/app/cn_2.3.2/tmp directory  except cn directory to free the disk space.
- start CN server</t>
  </si>
  <si>
    <t>31/03/15 20:23:29</t>
  </si>
  <si>
    <t>PM12272</t>
  </si>
  <si>
    <t>26/07/13 14:17:41</t>
  </si>
  <si>
    <t>Security settings not applying successfully.</t>
  </si>
  <si>
    <t>We can try to make requested resources available via another secure channel, but changes would be required that may take no less then suggested fix-path.</t>
  </si>
  <si>
    <t>29/10/14 09:30:12</t>
  </si>
  <si>
    <t>PM12277</t>
  </si>
  <si>
    <t>29/07/13 16:40:06</t>
  </si>
  <si>
    <t>[2L] Issue with interaction autoclosure after 22 working days and closed inactive activity in incident</t>
  </si>
  <si>
    <t>Solved in Q2 release.</t>
  </si>
  <si>
    <t>26/02/15 09:41:22</t>
  </si>
  <si>
    <t>PM12281</t>
  </si>
  <si>
    <t>31/07/13 09:05:48</t>
  </si>
  <si>
    <t>Internal tivoli monitoring error KFWITM392E</t>
  </si>
  <si>
    <t>We restart the TEPS Server:
[ccntcitmhp1 bin]# ./itmcmd agent start cq
Processing. Please wait...
Starting Tivoli Enterprise Portal Server ...
Eclipse Help Server is required by Tivoli Enterprise Portal Server (TEPS) and will be started...
Eclipse Help Server was successfully started
Tivoli Enterprise Portal Server started
Also one PMR is opened at IBM by the Former CCNTC Tivoli Specialist.</t>
  </si>
  <si>
    <t>16/03/15 16:12:44</t>
  </si>
  <si>
    <t>PM12282</t>
  </si>
  <si>
    <t>31/07/13 09:09:55</t>
  </si>
  <si>
    <t>Internal tivoli monitoring error KFWITM0088W</t>
  </si>
  <si>
    <t>Due to the faulty behaviour of the TEPS interface issue can be solved by restart of the TEPS server.</t>
  </si>
  <si>
    <t>29/01/15 14:32:14</t>
  </si>
  <si>
    <t>PM12299</t>
  </si>
  <si>
    <t>[2L] DDS2-ECICS - range parameter in the URL</t>
  </si>
  <si>
    <t>29/08/14 13:58:04</t>
  </si>
  <si>
    <t>PM12300</t>
  </si>
  <si>
    <t>[2L] DDS2-EOS - range parameter in the URL</t>
  </si>
  <si>
    <t>26/02/15 09:16:38</t>
  </si>
  <si>
    <t>PM12303</t>
  </si>
  <si>
    <t>[2L] Spain cannot invalidate a BTI and suspect retroactive invalidation of the TARIC code</t>
  </si>
  <si>
    <t>PM12304</t>
  </si>
  <si>
    <t>[2L] Letter Details: Submit button missing</t>
  </si>
  <si>
    <t>28/06/14 07:28:04</t>
  </si>
  <si>
    <t>PM12305</t>
  </si>
  <si>
    <t>[2L] COPIS issue2</t>
  </si>
  <si>
    <t>28/06/14 07:31:47</t>
  </si>
  <si>
    <t>PM12309</t>
  </si>
  <si>
    <t>[2L]  DDS2-TARIC defect</t>
  </si>
  <si>
    <t>PM12319</t>
  </si>
  <si>
    <t>14/08/13 13:06:41</t>
  </si>
  <si>
    <t>[2L] Batch Job -&gt; Create -&gt; Report on Tariff Quota Imports -&gt; Order Number field not checked for validity</t>
  </si>
  <si>
    <t>30/09/14 15:54:36</t>
  </si>
  <si>
    <t>PM12320</t>
  </si>
  <si>
    <t>14/08/13 14:10:36</t>
  </si>
  <si>
    <t>[2L] Assemble - word with TC - main</t>
  </si>
  <si>
    <t>30/09/14 15:17:21</t>
  </si>
  <si>
    <t>PM12324</t>
  </si>
  <si>
    <t>16/08/13 14:04:01</t>
  </si>
  <si>
    <t>[2L] Legacy(10.0.0): Europa extractor shares the same output files on MSGREQ processing and regular extraction.</t>
  </si>
  <si>
    <t>All the MRNs states which should have been sent to DDS2 in extraction 74813 are still stored in the database table MRN_STAT and can be re-extracted and re-sent again.
CUSTDEV2 propose 2 possible solutions for that:
1)    Affected: CSMIS database.
If the extraction number 74813 for the MRNs would be reset to 0, then CSMIS will extracts this data on the next EUROPA Extractor run. Thus it is required to execute two SQL update statements in one transaction:
UPDATE MRN_STAT SET UPDSENDID = 0 WHERE UPDSENDID = 74813;
UPDATE MRN_STAT SET DELSENDID = 0 WHERE DELSENDID = 74813;
2)    Actor: DDS2 system.
Initiate from DDS2 system the MSGREQ request to CSMIS with number 74813.
In this case CSMIS would re-extract and re-send the data that had been marked as extraction 74813.
Please note that solution 1) would be the direct answer to the given question ”Can we find a way for the specific MRNs attached to be sent in a next extraction to DDS?”.</t>
  </si>
  <si>
    <t>22/08/13 18:18:55</t>
  </si>
  <si>
    <t>29/05/15 09:54:35</t>
  </si>
  <si>
    <t>PM12345</t>
  </si>
  <si>
    <t>28/08/13 10:28:01</t>
  </si>
  <si>
    <t>[2L] Problem with synchronization between SMT and SAP BO</t>
  </si>
  <si>
    <t>Restart of the BO server</t>
  </si>
  <si>
    <t>27/04/15 11:06:41</t>
  </si>
  <si>
    <t>PM12358</t>
  </si>
  <si>
    <t>[2L] Suspensions - next activities (releases 2.4.0-2.4.1) - Error Code SVR-MEV-41 must not be reported for 'Set Text Fragment Ready' job</t>
  </si>
  <si>
    <t>29/08/14 16:03:03</t>
  </si>
  <si>
    <t>PM12359</t>
  </si>
  <si>
    <t>[2L]  annex 3 - CN 2014 production</t>
  </si>
  <si>
    <t>30/09/14 15:05:58</t>
  </si>
  <si>
    <t>PM12360</t>
  </si>
  <si>
    <t>[2L] PICS Error indication: Broadcasting notification</t>
  </si>
  <si>
    <t>30/09/14 15:45:42</t>
  </si>
  <si>
    <t>PM12367</t>
  </si>
  <si>
    <t>16/09/13 07:33:31</t>
  </si>
  <si>
    <t>[2L] Surveillances:  PT0012013_08_03T01_04_21.xml, response file(SV2-20130806125741042) with erro</t>
  </si>
  <si>
    <t>PM12377</t>
  </si>
  <si>
    <t>17/09/13 12:07:27</t>
  </si>
  <si>
    <t>Unplanned unavailability of CRMS</t>
  </si>
  <si>
    <t>Managed server for CRMS CONF had to be restarted so as to recover the system's availability</t>
  </si>
  <si>
    <t>30/04/15 08:20:43</t>
  </si>
  <si>
    <t>PM12380</t>
  </si>
  <si>
    <t>18/09/13 10:07:26</t>
  </si>
  <si>
    <t>Communication issue - Request for Response - rr, paradigm synchro-intermittent RR errors</t>
  </si>
  <si>
    <t>Depending on the issue. In most cases, MS is responsible to resolve the case.</t>
  </si>
  <si>
    <t>29/10/14 09:27:28</t>
  </si>
  <si>
    <t>PM12388</t>
  </si>
  <si>
    <t>20/09/13 16:01:18</t>
  </si>
  <si>
    <t>LDAP problem with connection between user and assignment group</t>
  </si>
  <si>
    <t>Solution: Change  UMT  tool visual basic code and SQL select.
For now there is no  possibility  to  remove  users  from LDAP using UMT tool  which has SQL select connected to main  tree  ou = People / uid / attribute = Assigment Group. In fact  when  user  have to be deleted,  script  need  to  gather  information  from  Groups tree  instead of  People, because  application  authenticating users  exactly  from Groups not  People and  then  remove user from that group.</t>
  </si>
  <si>
    <t>17/07/14 10:54:17</t>
  </si>
  <si>
    <t>PM12397</t>
  </si>
  <si>
    <t>26/09/13 17:20:17</t>
  </si>
  <si>
    <t>[2L] DDS2-EBTI translation issue</t>
  </si>
  <si>
    <t>PM12401</t>
  </si>
  <si>
    <t>26/09/13 18:17:51</t>
  </si>
  <si>
    <t>[2L] DDS2-Taric translation issue</t>
  </si>
  <si>
    <t>PM12405</t>
  </si>
  <si>
    <t>26/09/13 19:34:18</t>
  </si>
  <si>
    <t>[2L] bug in CRMS PCA</t>
  </si>
  <si>
    <t>30/10/14 08:51:26</t>
  </si>
  <si>
    <t>PM12418</t>
  </si>
  <si>
    <t>[2L] Defect in EBTI while performing a query with specific fields</t>
  </si>
  <si>
    <t>PM12434</t>
  </si>
  <si>
    <t>[2L] Problem with data shwon in the AEO online database</t>
  </si>
  <si>
    <t>26/02/15 09:18:43</t>
  </si>
  <si>
    <t>PM12466</t>
  </si>
  <si>
    <t>18/10/13 16:40:49</t>
  </si>
  <si>
    <t>CS/RD restart.</t>
  </si>
  <si>
    <t>28/11/14 14:22:35</t>
  </si>
  <si>
    <t>PM12472</t>
  </si>
  <si>
    <t>23/10/13 17:30:23</t>
  </si>
  <si>
    <t>[2L] RIF full text search problem</t>
  </si>
  <si>
    <t>30/10/14 08:53:19</t>
  </si>
  <si>
    <t>PM12478</t>
  </si>
  <si>
    <t>25/10/13 08:12:55</t>
  </si>
  <si>
    <t>[2L] TGR13193 update TARIC3 file hits Foreign Key!</t>
  </si>
  <si>
    <t>30/09/14 16:17:04</t>
  </si>
  <si>
    <t>PM12479</t>
  </si>
  <si>
    <t>25/10/13 08:23:34</t>
  </si>
  <si>
    <t>[2L] Call COPIS  test - AFA insert</t>
  </si>
  <si>
    <t>For workaround please add the Related Person to IPR. Below is an example.
&lt;Ipr&gt;
        &lt;Uuid&gt;4ae68db381f046fea5cf79f3f4adb21a&lt;/Uuid&gt;
        &lt;Id&gt;25180&lt;/Id&gt;
        &lt;Ipr.Type&gt;NCPR&lt;/Ipr.Type&gt;
        &lt;Trademark&gt;Jantar&lt;/Trademark&gt;
        &lt;Description&gt;Popis prava Jantar&lt;/Description&gt;
        &lt;Registered&gt;1&lt;/Registered&gt;
&lt;!-- =============== RELATED_PERSON =============== --&gt;
      &lt;Related.Person&gt;
    &lt;Uuid&gt;66a6cb12ede74d26b7cbf0009f6c&lt;/Uuid&gt;                &lt;Person.Type&gt;OW&lt;/Person.Type&gt; &lt;!-- OTPIONAL --&gt;
    &lt;Name&gt;John Doe&lt;/Name&gt;
      &lt;/Related.Person&gt;
&lt;!-- =============== RELATED_PERSON =============== --&gt;
      &lt;Good&gt;
            &lt;Uuid&gt;4ae68db381f046fea5cf79f3f4adb21a&lt;/Uuid&gt;
            &lt;Id&gt;19639&lt;/Id&gt;
            &lt;Nice.Class&gt;12&lt;/Nice.Class&gt;
            &lt;Description&gt;Jantar Originalni&lt;/Description&gt;
            &lt;Nice.Serial&gt;
              &lt;Uuid&gt;1928fa0097a3456da1936a1f9d9f1610&lt;/Uuid&gt;
              &lt;Language&gt;cs&lt;/Language&gt;
              &lt;Serial.Number&gt;12345&lt;/Serial.Number&gt;
            &lt;/Nice.Serial&gt;
            &lt;Nice.Serial&gt;
              &lt;Uuid&gt;9b09084b34694832a97831bf00c0aabd&lt;/Uuid&gt;
              &lt;Language&gt;pl&lt;/Language&gt;
              &lt;Serial.Number&gt;12345&lt;/Serial.Number&gt;
            &lt;/Nice.Serial&gt;
      &lt;/Good&gt;
&lt;/Ipr&gt;</t>
  </si>
  <si>
    <t>28/06/14 07:34:45</t>
  </si>
  <si>
    <t>PM12488</t>
  </si>
  <si>
    <t>30/10/13 11:51:55</t>
  </si>
  <si>
    <t>HTTPS alerts which are automatically cleared out after 15 minutes on ccn gateway in Switzerland</t>
  </si>
  <si>
    <t>29/10/14 08:52:36</t>
  </si>
  <si>
    <t>PM12491</t>
  </si>
  <si>
    <t>[2L] impossible to add new users to NRAC &amp; CO (which is already registered) and later saved as drafts.</t>
  </si>
  <si>
    <t>Till the issue is resolved, do not to save any NRAC as draft.</t>
  </si>
  <si>
    <t>30/10/14 09:05:26</t>
  </si>
  <si>
    <t>PM12494</t>
  </si>
  <si>
    <t>[2L] Duplicate insert elements are present CN2TARIC input bridge file</t>
  </si>
  <si>
    <t>28/06/14 08:05:48</t>
  </si>
  <si>
    <t>PM12502</t>
  </si>
  <si>
    <t>DDNxA &amp; implementing more flexibility in TR9200, follow up IM36366 [=&gt;1st DDNxA change then CSRD2]</t>
  </si>
  <si>
    <t>The technical rule TR9200 specifies the following:
IF “MESSAGE.CUSTOMS OFFICE INFORMATION.ACTION.Operation” = “U” AND “MESSAGE.CUSTOMS OFFICE INFORMATION.ACTION.Modification subtype” = “0” THEN the “MESSAGE.CUSTOMS OFFICE INFORMATION.ACTION.Validity date” shall be at least 15 days after the “MESSAGE.Date of preparation”.
Where Operation U means update and Modification subtype 0 means data invalidation. Other worlds this rule guarantees that custom office could not be invalidated earlier than 15 days from date of message preparation.
It was asked to evaluate the option to have some possible changes by ITSM operator, in case of exceptional need. This call should define a possible evolution of TR9200 to ensure that CS/RD is modified while remaining compliant with the DDNA. Changes should be evaluated for CSRD2 system.
The following should be added to TR9200:
When using the GUI, this delay of 15 days is not applicable for any exceptional and emergency changes which can be applied by the DG TAXUD Data Administrator Users (role CDU) on behalf of the National COL Administrator (role NDA).</t>
  </si>
  <si>
    <t>28/05/15 16:11:55</t>
  </si>
  <si>
    <t>PM12507</t>
  </si>
  <si>
    <t>Performance degradation in DIGIT, impacting P1, P3 and P4</t>
  </si>
  <si>
    <t>Server taxudp1, taxudp3 and taxudp4 had confirmed performance issue that were not solvable in any way.
Server was restarted.</t>
  </si>
  <si>
    <t>29/10/14 08:57:42</t>
  </si>
  <si>
    <t>PM12513</t>
  </si>
  <si>
    <t>[2L] CS/MIS CONFORMANCE - FEEDBACK ON IDENTIFIED ISSUES (9/10 IE907 &amp; IE917 on one list, MRN performance)</t>
  </si>
  <si>
    <t>PM12514</t>
  </si>
  <si>
    <t>[2L] SUSP-DB / text fragments in DA - word "metyl"/"methyl"</t>
  </si>
  <si>
    <t>14/05/15 11:07:53</t>
  </si>
  <si>
    <t>PM12515</t>
  </si>
  <si>
    <t>[2L] CS/MIS CONFORMANCE - FEEDBACK ON IDENTIFIED ISSUES (2. Top menu Pattern Reports, without "s")</t>
  </si>
  <si>
    <t>PM12516</t>
  </si>
  <si>
    <t>[2L] CS/MIS CONFORMANCE - FEEDBACK ON IDENTIFIED ISSUES (3. Start/End date - 8 chars possible)</t>
  </si>
  <si>
    <t>PM12518</t>
  </si>
  <si>
    <t>[2L] Wrong text in RfC Alignment Information view</t>
  </si>
  <si>
    <t>PM12524</t>
  </si>
  <si>
    <t>[2L] ART problems. USER es010847</t>
  </si>
  <si>
    <t>26/08/14 11:05:54</t>
  </si>
  <si>
    <t>PM12529</t>
  </si>
  <si>
    <t>TEDB Private - service not reachable</t>
  </si>
  <si>
    <t>Steps to implement required change on taxudp5 server:
Create appropriate log folder under /ec/prod/app/taxud/prod5/u000/infraMaintenance/tedb_log-check and empty files base_WLS103_PROD5_GRP2.out &amp; diff_WLS103_PROD5_GRP2.out
Copy script definition from taxudd1:/ec/psat/app/taxud/psat1/u000/infraMaintenance/tedb_log-check to taxudp5 server in the same catalogue /ec/prod/app/taxud/prod5/u000/infraMaintenance/tedb_log-check
Set a scheduled job in the crontab in prod5:
0,5,10,15,20,25,30,35,40,45,50,55 * * * * /ec/prod/app/taxud/prod5/u000/infraMaintenance/tedb_log-check/tedbpriv_mon.sh &gt;/dev/null 2&gt;&amp;1</t>
  </si>
  <si>
    <t>29/10/14 09:00:16</t>
  </si>
  <si>
    <t>PM12532</t>
  </si>
  <si>
    <t>High number of active threads</t>
  </si>
  <si>
    <t>By increasing value of "Stuck Thread Max Time" to 360 seconds, we could give more time for the Statement Timeout to cancel the related requests.</t>
  </si>
  <si>
    <t>25/02/15 14:26:11</t>
  </si>
  <si>
    <t>PM12534</t>
  </si>
  <si>
    <t>13/11/13 10:13:30</t>
  </si>
  <si>
    <t>Issue with user access to application</t>
  </si>
  <si>
    <t>There was a change for CS/RD introducing password encryption.
Unfortunately it is allowed for a users to change a password for themselves on ITSM Portal. This passwords are sent in plain text and cannot be authorized (as thy are not encrypted).
Suggested workaround is to use a file mentioned in this incident and encrypt password.
Solution would be to do a roll-back of a change or introduce encryption on passwords changed in ITSM Portal.</t>
  </si>
  <si>
    <t>29/10/14 09:24:09</t>
  </si>
  <si>
    <t>PM12544</t>
  </si>
  <si>
    <t>18/11/13 08:50:09</t>
  </si>
  <si>
    <t>[2L] In header.jsp, enclose SCRIPT tags of special_message.html in appropriate table definition tags.</t>
  </si>
  <si>
    <t>29/08/14 14:02:12</t>
  </si>
  <si>
    <t>PM12554</t>
  </si>
  <si>
    <t>19/11/13 14:24:33</t>
  </si>
  <si>
    <t>Closing SD does not stop IM clock</t>
  </si>
  <si>
    <t>During daily maintenance by Symfoni a check is done to find any incidents that have only closed related interactions.
Those incidents are then closed manually.</t>
  </si>
  <si>
    <t>18/07/14 13:07:42</t>
  </si>
  <si>
    <t>PM12569</t>
  </si>
  <si>
    <t>21/11/13 17:17:09</t>
  </si>
  <si>
    <t>Network outages in DIGIT cause application issues</t>
  </si>
  <si>
    <t>21/11/14 13:47:31</t>
  </si>
  <si>
    <t>PM12577</t>
  </si>
  <si>
    <t>25/11/13 18:30:03</t>
  </si>
  <si>
    <t>[2L] CRMS - "new" warning message</t>
  </si>
  <si>
    <t>14/05/15 11:27:58</t>
  </si>
  <si>
    <t>PM12586</t>
  </si>
  <si>
    <t>27/11/13 12:48:51</t>
  </si>
  <si>
    <t>[2L] ART2 - Word documents in WLS103_PROD3_GRP3 domain</t>
  </si>
  <si>
    <t>28/08/14 12:18:08</t>
  </si>
  <si>
    <t>PM12587</t>
  </si>
  <si>
    <t>27/11/13 13:31:08</t>
  </si>
  <si>
    <t>[2L] COPIS LIGHT = no attachment (confidential) in group IPR</t>
  </si>
  <si>
    <t>28/06/14 07:43:14</t>
  </si>
  <si>
    <t>PM12595</t>
  </si>
  <si>
    <t>29/11/13 10:30:00</t>
  </si>
  <si>
    <t>[2L] Cn-taric interface test: unbreakable space invisible</t>
  </si>
  <si>
    <t>28/06/14 08:13:52</t>
  </si>
  <si>
    <t>PM12599</t>
  </si>
  <si>
    <t>[2L]  cn-taric interface test: partial results (chapter 1-10)</t>
  </si>
  <si>
    <t>Work Around:
This issue will not exist if CN codes are added as per the below steps
-    Step 1: Delete the entire row for the cn code which is not required or marked as deleted in TARIC.
-    Step 2: Follow the steps from “EDIT with MSWORD” from the CN-User Manual to add a new cn code.</t>
  </si>
  <si>
    <t>31/03/15 20:28:29</t>
  </si>
  <si>
    <t>PM12600</t>
  </si>
  <si>
    <t>[2L] cn-taric interface test: 0101 description updated for an unknown reason</t>
  </si>
  <si>
    <t>30/04/15 10:53:40</t>
  </si>
  <si>
    <t>PM12601</t>
  </si>
  <si>
    <t>[2L] no update of am ATI?</t>
  </si>
  <si>
    <t>28/11/14 10:23:41</t>
  </si>
  <si>
    <t>PM12604</t>
  </si>
  <si>
    <t>[2L] CRMS - problem to view attachments</t>
  </si>
  <si>
    <t>29/04/15 11:02:06</t>
  </si>
  <si>
    <t>PM12618</t>
  </si>
  <si>
    <t>Tivoli is down</t>
  </si>
  <si>
    <t>restarted the TEPS server and the local DB2 server (hosting the TEPS database);</t>
  </si>
  <si>
    <t>14/08/14 15:38:25</t>
  </si>
  <si>
    <t>PM12625</t>
  </si>
  <si>
    <t>16/12/13 12:13:13</t>
  </si>
  <si>
    <t>Unplanned unavailability of CRMS (Production)</t>
  </si>
  <si>
    <t>The CRMS server was overloaded and had to be restarted.
Service is restored.</t>
  </si>
  <si>
    <t>28/10/14 14:19:53</t>
  </si>
  <si>
    <t>PM12628</t>
  </si>
  <si>
    <t>17/12/13 14:55:37</t>
  </si>
  <si>
    <t>User's profile has been changed and user has additional rights that are not in his profile</t>
  </si>
  <si>
    <t>Users profile has been updated in UMT correctly, with the proper user priviliges.</t>
  </si>
  <si>
    <t>PM12630</t>
  </si>
  <si>
    <t>18/12/13 10:01:56</t>
  </si>
  <si>
    <t>[2L] secure email in CRMS</t>
  </si>
  <si>
    <t>28/11/14 10:52:11</t>
  </si>
  <si>
    <t>PM12631</t>
  </si>
  <si>
    <t>18/12/13 10:19:40</t>
  </si>
  <si>
    <t>[2L] Order in the full extraction is random</t>
  </si>
  <si>
    <t>28/06/14 07:40:33</t>
  </si>
  <si>
    <t>PM12633</t>
  </si>
  <si>
    <t>18/12/13 11:22:02</t>
  </si>
  <si>
    <t>ARIS Business Server 7.1 is down</t>
  </si>
  <si>
    <t>Winows service was not started after daily reboot of server. Service has been restarted manually.
Service Desk, please close the ticket</t>
  </si>
  <si>
    <t>13/06/14 21:59:38</t>
  </si>
  <si>
    <t>PM12642</t>
  </si>
  <si>
    <t>20/12/13 10:45:13</t>
  </si>
  <si>
    <t>[2L] cn-taric interface: hyphenated lists lost</t>
  </si>
  <si>
    <t>30/09/14 15:19:13</t>
  </si>
  <si>
    <t>PM12650</t>
  </si>
  <si>
    <t>20/12/13 16:03:49</t>
  </si>
  <si>
    <t>taxudc2 CPU maxing out</t>
  </si>
  <si>
    <t>All information about application activity and used resources have been collected and provided to CUSTDEV (uploaded to EOWebService12 folder on fts.ec.europa.eu ftp server).
Further investigation should be continued by CUSTDEV, but under a task to the related problem instead of this incident.</t>
  </si>
  <si>
    <t>29/10/14 09:22:20</t>
  </si>
  <si>
    <t>PM12674</t>
  </si>
  <si>
    <t>27/12/13 10:10:55</t>
  </si>
  <si>
    <t>[2L] Reject the drawing, if in the automatic redirection regime the target main quota doesn't have a valid sub-quota for it</t>
  </si>
  <si>
    <t>30/09/14 15:59:28</t>
  </si>
  <si>
    <t>PM12676</t>
  </si>
  <si>
    <t>27/12/13 10:28:00</t>
  </si>
  <si>
    <t>[2L] System is not accepting XS as a valid country in transport means field in ATI.</t>
  </si>
  <si>
    <t>28/11/14 10:58:28</t>
  </si>
  <si>
    <t>PM12688</t>
  </si>
  <si>
    <t>30/12/13 09:31:43</t>
  </si>
  <si>
    <t>Critical disk usage on the ccntcitmdb:LZ</t>
  </si>
  <si>
    <t>File (-rw-r----- 1 oracle dba 4.9G Jun 28 14:02 expdatFull.dmp.gz) was removed.
No outage on the machine.</t>
  </si>
  <si>
    <t>PM12717</t>
  </si>
  <si>
    <t>13/01/14 08:56:42</t>
  </si>
  <si>
    <t>Low disk space</t>
  </si>
  <si>
    <t>The database has been migrated from Linux running on physical server to Linux Virtual Instance.
With such migration we can allocate more resources to run this database.</t>
  </si>
  <si>
    <t>PM12724</t>
  </si>
  <si>
    <t>14/01/14 09:23:35</t>
  </si>
  <si>
    <t>[2L] cancellation of Quota - twice</t>
  </si>
  <si>
    <t>30/09/14 16:08:34</t>
  </si>
  <si>
    <t>PM12728</t>
  </si>
  <si>
    <t>14/01/14 09:43:50</t>
  </si>
  <si>
    <t>[2L] CRMS - RIF notifications</t>
  </si>
  <si>
    <t>Till a solution is implemented and provided in next release below work around can be used, this will allow application to include “HR 01” in all the notification computations.
Add “HR 01” to below notification groups
1.      Airport + NRACS
2.      Land frontier + NRAC
3.      Ports + NRAC</t>
  </si>
  <si>
    <t>28/11/14 11:06:01</t>
  </si>
  <si>
    <t>PM12729</t>
  </si>
  <si>
    <t>14/01/14 10:34:01</t>
  </si>
  <si>
    <t>[2L] Notification mails are still sent to a closed NRAC in an expert group</t>
  </si>
  <si>
    <t>28/11/14 11:09:30</t>
  </si>
  <si>
    <t>PM12730</t>
  </si>
  <si>
    <t>14/01/14 11:26:11</t>
  </si>
  <si>
    <t>[2L] Cannot register participants in the 2013 domains.</t>
  </si>
  <si>
    <t>Hence as a work around of this issue, could you please try to update existing events first before going to create any new participants? Just click Edit for event and publish it (It’s not necessary to update any field of event). Please provide us feedback on this.
Basically there are new fields (breakfast, lunch and dinner) added on event page and for these new fields , we need to set zero as by default value for existing events only on production database.
Currently it’s not have any default values hence issue is replicating for existing events only. For this case we will provide data patch script soon to set default value 0 (zero) to all this new fields (breakfast, lunch and dinner).
As a permanent fix of this issue, either we need to prepare data patch script or we need to provide hot fix (code fix) for this after analyzing best approach and testing of both the solutions.</t>
  </si>
  <si>
    <t>28/08/14 11:06:19</t>
  </si>
  <si>
    <t>PM12731</t>
  </si>
  <si>
    <t>14/01/14 12:00:29</t>
  </si>
  <si>
    <t>[2L] CRMS 2.5.1 Conf2 - secure email group, technical error</t>
  </si>
  <si>
    <t>Workaround for this issue:-
In the user id field you can manually enter the user and register/update the Group</t>
  </si>
  <si>
    <t>28/11/14 12:22:39</t>
  </si>
  <si>
    <t>PM12737</t>
  </si>
  <si>
    <t>15/01/14 11:15:43</t>
  </si>
  <si>
    <t>The Process name osagent.exe is not running.</t>
  </si>
  <si>
    <t>Restart visibroker process.</t>
  </si>
  <si>
    <t>29/10/14 09:19:29</t>
  </si>
  <si>
    <t>PM12742</t>
  </si>
  <si>
    <t>16/01/14 14:35:00</t>
  </si>
  <si>
    <t>Unplanned unavailability of DDS2 COL (Production)</t>
  </si>
  <si>
    <t>The service was temporary overloaded and it showed error message.The service was temporary overloaded and it showed error message.</t>
  </si>
  <si>
    <t>PM12743</t>
  </si>
  <si>
    <t>16/01/14 21:44:43</t>
  </si>
  <si>
    <t>[2L] Investigation into special charactors</t>
  </si>
  <si>
    <t>After long investigation and many attempts to find a work around that will allow precious Excel to open the CSV file successfully CUST-DEV2 has found that adding a BOM at the beginning of the report file will solve the problem.
To make the Excel open the report successfully, the report must be saved in UTF-8 with BOM format.
1. Open the report in Notepad++ or in UltraEdit software.
2. Choose 'Encoding'-&gt;'Encode in UTF-8' and save the file keeping the extension 'scv'.
3. Open the report in Excel by double click on the file.</t>
  </si>
  <si>
    <t>30/09/14 16:02:29</t>
  </si>
  <si>
    <t>PM12744</t>
  </si>
  <si>
    <t>16/01/14 21:54:16</t>
  </si>
  <si>
    <t>[2L] When changing system font size, the application also changes window frame size</t>
  </si>
  <si>
    <t>30/09/14 15:57:40</t>
  </si>
  <si>
    <t>PM12748</t>
  </si>
  <si>
    <t>20/01/14 08:41:18</t>
  </si>
  <si>
    <t>DG TRADE update issue: discrepancies with TAXUD TARIC DDS2</t>
  </si>
  <si>
    <t>To put the files on FTP server manually under: /net/bkpsrv2/data/appl_isdb/dds2/updates/xml</t>
  </si>
  <si>
    <t>29/10/14 09:16:19</t>
  </si>
  <si>
    <t>PM12752</t>
  </si>
  <si>
    <t>20/01/14 15:46:58</t>
  </si>
  <si>
    <t>ITSM Portal - Advanced Search is not working</t>
  </si>
  <si>
    <t>Use the callcenter and filters to search tickets.</t>
  </si>
  <si>
    <t>PM12758</t>
  </si>
  <si>
    <t>22/01/14 16:45:43</t>
  </si>
  <si>
    <t>DDS2-TARIC unavailable</t>
  </si>
  <si>
    <t>The managed server of DDS2-TARIC has lost connectivity to Admin server from &lt;Jan 22, 2014 3:38:27 PM&gt; to &lt;Jan 22, 2014 4:02:58 PM&gt;.
During that time the application was unavailable to be accessed.
Since the application is now back available this ticket can be closed.</t>
  </si>
  <si>
    <t>28/01/15 14:51:41</t>
  </si>
  <si>
    <t>PM12761</t>
  </si>
  <si>
    <t>23/01/14 23:12:26</t>
  </si>
  <si>
    <t>[2L] Missing XML tag "Document.Type" in COPIS extraction ID 4579 on 17/01/2014</t>
  </si>
  <si>
    <t>28/06/14 07:50:55</t>
  </si>
  <si>
    <t>PM12777</t>
  </si>
  <si>
    <t>29/01/14 09:17:53</t>
  </si>
  <si>
    <t>[2L] CN-taric interface: lost spaces in goods code present in goods description.</t>
  </si>
  <si>
    <t>30/09/14 15:23:23</t>
  </si>
  <si>
    <t>PM12779</t>
  </si>
  <si>
    <t>29/01/14 11:58:58</t>
  </si>
  <si>
    <t>[2L] Secure emailing OU user &amp;  "Reply to all" function</t>
  </si>
  <si>
    <t>28/11/14 12:10:42</t>
  </si>
  <si>
    <t>PM12792</t>
  </si>
  <si>
    <t>31/01/14 12:35:02</t>
  </si>
  <si>
    <t>Unplanned unavailability on 30.01-31.01.2014 - Stucked threads</t>
  </si>
  <si>
    <t>28/01/15 15:03:09</t>
  </si>
  <si>
    <t>PM12815</t>
  </si>
  <si>
    <t>Reminder process doens't behave as described in the IM IWP</t>
  </si>
  <si>
    <t>17/07/14 11:01:09</t>
  </si>
  <si>
    <t>PM12817</t>
  </si>
  <si>
    <t>[2L] Getting Business ID validation error for datagroups (Getting Business ID validation error for datagroups)</t>
  </si>
  <si>
    <t>However as we see that, this is urgent for you we suggest an workaround as below (more details and attachments in IM70763):
Please follow below steps and let us know the results:
1. Execute the queries in attached sql file.
2. Commit it to database.
3. Access the AFA from draft list and then try to publish the same.
Please keep us informed about the outcome.</t>
  </si>
  <si>
    <t>28/06/14 07:52:44</t>
  </si>
  <si>
    <t>PM12828</t>
  </si>
  <si>
    <t>[2L] Specific returns not displayed in report</t>
  </si>
  <si>
    <t>30/09/14 16:12:30</t>
  </si>
  <si>
    <t>PM12838</t>
  </si>
  <si>
    <t>14/02/14 10:42:49</t>
  </si>
  <si>
    <t>[2L] ART - Investigate validation error message</t>
  </si>
  <si>
    <t>28/08/14 13:21:58</t>
  </si>
  <si>
    <t>PM12839</t>
  </si>
  <si>
    <t>14/02/14 10:54:19</t>
  </si>
  <si>
    <t>[2L] ART2 - BIG problem: view proposal gives an error message</t>
  </si>
  <si>
    <t>28/08/14 13:37:46</t>
  </si>
  <si>
    <t>PM12840</t>
  </si>
  <si>
    <t>14/02/14 11:33:33</t>
  </si>
  <si>
    <t>[2L] Missing XML tag "Name" in COPIS extraction ID 6136 on 2014-01-24</t>
  </si>
  <si>
    <t>28/06/14 07:54:44</t>
  </si>
  <si>
    <t>PM12842</t>
  </si>
  <si>
    <t>14/02/14 13:47:51</t>
  </si>
  <si>
    <t>CRMS - issue with NO and CH not listed as "issuing country"</t>
  </si>
  <si>
    <t>28/11/14 12:15:08</t>
  </si>
  <si>
    <t>PM12844</t>
  </si>
  <si>
    <t>14/02/14 14:30:14</t>
  </si>
  <si>
    <t>[2L] PICS Calendar bug</t>
  </si>
  <si>
    <t>A temporary solution is to indicate specific beginning and end time for the event, e.g. 8:00 to 20:00.</t>
  </si>
  <si>
    <t>30/09/14 15:39:44</t>
  </si>
  <si>
    <t>PM12860</t>
  </si>
  <si>
    <t>20/02/14 10:32:44</t>
  </si>
  <si>
    <t>[2L] Discrepancy between CS/MISE messages query results and CCN-TC statistics</t>
  </si>
  <si>
    <t>From: FITSDEV2 Support [mailto:supemcs@arhs-developments.com]
Sent: Wednesday, January 22, 2014 9:28 AM
To: ITSM Support
Subject: FITSDEV2- Review IRR: (EMCSDEV-3365) (IM70233) [Medium] [CS/MISE-ITSM] Discrepancy between CS/MISE messages query results and CCN-TC statistics
Babis Saperas updated EMCSDEV-3365:
-----------------------------------
      Status: Level 3 — Wait For Approval  (was: Level 3 — Analysing)
    IRR Date: 22/Jan/14 09:26 AM
         IRR:
Dear ITSM,
in order to unblock the AUDIT consolidator procedure, we propose to temporarily remove the entries from the CCN_AUDIT table that cause problems.
Therefore, could you please:
1. back up the following entries:
select * from ccn_audit where msg_id='313438363030303030323230313430313136303931383134';
2. delete the already backed-up entries
delete from ccn_audit where msg_id='313438363030303030323230313430313136303931383134';
===========================================================</t>
  </si>
  <si>
    <t>29/10/14 09:13:48</t>
  </si>
  <si>
    <t>PM12862</t>
  </si>
  <si>
    <t>21/02/14 07:32:42</t>
  </si>
  <si>
    <t>[2L] database CN production - problems with pdf trackchanges</t>
  </si>
  <si>
    <t>30/04/15 11:04:12</t>
  </si>
  <si>
    <t>PM12865</t>
  </si>
  <si>
    <t>21/02/14 13:27:20</t>
  </si>
  <si>
    <t>SYNERGIA - Related e-customs Change - Defect ?</t>
  </si>
  <si>
    <t>17/07/14 14:40:17</t>
  </si>
  <si>
    <t>PM12868</t>
  </si>
  <si>
    <t>24/02/14 09:19:35</t>
  </si>
  <si>
    <t>Unplanned unavailability of Vies on Web (Production)</t>
  </si>
  <si>
    <t>The VOW managed server has been disconnected from Admin Server at: &lt;Feb 21, 2014 1:48 PM&gt; with a reason code: &lt;BEA-000513&gt; &lt;Failure in heartbeat trigger for RJVM&gt;
After a restart this issue was solved and VOW application is back available as from: 2:07 PM</t>
  </si>
  <si>
    <t>28/01/15 15:28:23</t>
  </si>
  <si>
    <t>PM12875</t>
  </si>
  <si>
    <t>24/02/14 11:44:35</t>
  </si>
  <si>
    <t>[2L] Issues with Extraction 14027</t>
  </si>
  <si>
    <t>13/08/14 15:37:17</t>
  </si>
  <si>
    <t>PM12881</t>
  </si>
  <si>
    <t>25/02/14 15:38:58</t>
  </si>
  <si>
    <t>Problem with pending issuer status</t>
  </si>
  <si>
    <t>17/07/14 11:01:57</t>
  </si>
  <si>
    <t>PM12888</t>
  </si>
  <si>
    <t xml:space="preserve"> Tivoli software is not responding and monitoring of the CCN components and systems is unavailable.</t>
  </si>
  <si>
    <t>The problem is fixed now, the solution being restarting both DB2 and TEPS.</t>
  </si>
  <si>
    <t>16/03/15 16:36:20</t>
  </si>
  <si>
    <t>PM12889</t>
  </si>
  <si>
    <t>ARIS Prod Environment is quite unusable</t>
  </si>
  <si>
    <t>Citrix server was unavailable because of huge overload. Resources utilization goes down after that server loss connectivity and was restarted.</t>
  </si>
  <si>
    <t>16/06/14 18:25:21</t>
  </si>
  <si>
    <t>PM12901</t>
  </si>
  <si>
    <t>problems - with the CN data base production - CNEN2012 - word with track changes</t>
  </si>
  <si>
    <t>28/06/14 08:17:50</t>
  </si>
  <si>
    <t>PM12908</t>
  </si>
  <si>
    <t>[2L] Surveillance SDR Link job FAILED after 2.5.0 installation</t>
  </si>
  <si>
    <t>As agreed with DG TAXUD, the script was provided via email to ITSM that will update the missing references (CM14714).
The script will be included in release 2.5.1 for tracking purposes.</t>
  </si>
  <si>
    <t>PM12911</t>
  </si>
  <si>
    <t>[2L] ART - invalid field</t>
  </si>
  <si>
    <t>The only workaround we can suggest is to enter less than 501 characters in this field.</t>
  </si>
  <si>
    <t>28/08/14 13:42:09</t>
  </si>
  <si>
    <t>PM12915</t>
  </si>
  <si>
    <t>[2L] ART - Echo between 2013 and 2020 domains (both ways!) - URGENT</t>
  </si>
  <si>
    <t>28/08/14 13:33:07</t>
  </si>
  <si>
    <t>PM12920</t>
  </si>
  <si>
    <t>[2L] CS/MIS: IE907 from ITSM to TAXUD gateway</t>
  </si>
  <si>
    <t>N/A
It was a delay in receiving/processing messages.</t>
  </si>
  <si>
    <t>29/04/15 16:24:40</t>
  </si>
  <si>
    <t>PM12933</t>
  </si>
  <si>
    <t>[2L] CNEN 's and images</t>
  </si>
  <si>
    <t>30/09/14 15:25:05</t>
  </si>
  <si>
    <t>PM12939</t>
  </si>
  <si>
    <t>ITSM2 Lot1 Service Desk functional mailbox - performance issue</t>
  </si>
  <si>
    <t>Mail server freezes and become unstable and unavailable. Server was restarted and after 10 minutes back to operational.</t>
  </si>
  <si>
    <t>28/01/15 15:39:30</t>
  </si>
  <si>
    <t>PM12940</t>
  </si>
  <si>
    <t>COPIS - Unplanned unavailability of: Servers in WLS103_PROD1_GRP1</t>
  </si>
  <si>
    <t>As soon as the connectivity to the DB has been restored, the managed server of COPIS has been restarted.
The application is back available as from: 11:52</t>
  </si>
  <si>
    <t>24/06/14 12:42:06</t>
  </si>
  <si>
    <t>PM12942</t>
  </si>
  <si>
    <t>ITSM2 LOT1.AM CCN</t>
  </si>
  <si>
    <t>VSS:"R_VATR_Calendar" excel files missing data</t>
  </si>
  <si>
    <t>Recovered data was uploaded in VSS.VSS will be decommissioned soon therefore all recover data can be founded in TSS.</t>
  </si>
  <si>
    <t>29/01/15 14:15:18</t>
  </si>
  <si>
    <t>PM12949</t>
  </si>
  <si>
    <t>13/03/14 14:49:27</t>
  </si>
  <si>
    <t>SURV2 CONF - Unplanned unavailability 04/03/14 12:34:00 - 12:47:00</t>
  </si>
  <si>
    <t>Application restart.</t>
  </si>
  <si>
    <t>28/10/14 13:13:09</t>
  </si>
  <si>
    <t>PM12957</t>
  </si>
  <si>
    <t>17/03/14 08:07:00</t>
  </si>
  <si>
    <t>Unplanned unavailability of SUSP Conformance</t>
  </si>
  <si>
    <t>Server was restarted.
In logs were errors:
&lt;15-Mar-2014 23:14:10 o'clock MET&gt; &lt;Error&gt; &lt;WebLogicServer&gt; &lt;BEA-000337&gt; &lt;[STUCK] ExecuteThread: '8' for queue: 'weblogic.kernel.Default (self-tuning)' has been busy for "362" seconds working on the request "weblogic.work.SelfTuningWorkManagerImpl$WorkAdapterImpl@c3b92", which is more than the configured time (StuckThreadMaxTime) of "300" seconds. Stack trace:
        java.lang.Object.wait(Native Method)
        java.lang.Object.wait(Object.java:485)
        netscape.ldap.LDAPMessageQueue.waitForMessage(LDAPMessageQueue.java:200)
        netscape.ldap.LDAPMessageQueue.waitFirstMessage(LDAPMessageQueue.java:101)</t>
  </si>
  <si>
    <t>PM12958</t>
  </si>
  <si>
    <t>17/03/14 08:33:05</t>
  </si>
  <si>
    <t>PM12965</t>
  </si>
  <si>
    <t>18/03/14 07:19:42</t>
  </si>
  <si>
    <t>[2L] CS/MIS: replacing manual daily eCUSTOMS report by improved (semi-?)automated CS/MIS report with notification to subscribers</t>
  </si>
  <si>
    <t>30/04/15 09:49:20</t>
  </si>
  <si>
    <t>PM12967</t>
  </si>
  <si>
    <t>18/03/14 08:44:15</t>
  </si>
  <si>
    <t>ARIS - Critical issue with Publisher exports</t>
  </si>
  <si>
    <t>No workaround was applied, the system was overloaded for aprox. 1 hour and recovered by itself.</t>
  </si>
  <si>
    <t>13/06/14 22:06:28</t>
  </si>
  <si>
    <t>PM12972</t>
  </si>
  <si>
    <t>18/03/14 11:19:15</t>
  </si>
  <si>
    <t>SPEED minimum process time negative (solution proposed)</t>
  </si>
  <si>
    <t>Application behavior as expected; unusual data displayed (negative process time) has as root cause the GW migration.</t>
  </si>
  <si>
    <t>30/04/15 09:43:34</t>
  </si>
  <si>
    <t>PM12982</t>
  </si>
  <si>
    <t>19/03/14 13:14:27</t>
  </si>
  <si>
    <t>Unplanned unavailability of CS/RD (Production) - 19.03.2014</t>
  </si>
  <si>
    <t>Infra restarted services in accordance with "CSRD PRODUCTION RESTART PROCEDURE". It is confirmed by AM Team, that CSRD applications works properly.</t>
  </si>
  <si>
    <t>PM12990</t>
  </si>
  <si>
    <t>20/03/14 12:17:10</t>
  </si>
  <si>
    <t>[2L] CRMS - Most Recent Changes: CRC</t>
  </si>
  <si>
    <t>28/11/14 12:28:34</t>
  </si>
  <si>
    <t>PM12996</t>
  </si>
  <si>
    <t>20/03/14 14:37:07</t>
  </si>
  <si>
    <t>[2L] RIF Feedbacks</t>
  </si>
  <si>
    <t>14/05/15 11:56:59</t>
  </si>
  <si>
    <t>PM13006</t>
  </si>
  <si>
    <t>24/03/14 14:13:50</t>
  </si>
  <si>
    <t>[2L] Display of images in CNENs</t>
  </si>
  <si>
    <t>NA. HF4 will be delivered asap.</t>
  </si>
  <si>
    <t>28/06/14 08:21:01</t>
  </si>
  <si>
    <t>PM13007</t>
  </si>
  <si>
    <t>24/03/14 14:27:41</t>
  </si>
  <si>
    <t>[2L] Problems CN data base production - Chapter 96 in PDF</t>
  </si>
  <si>
    <t>Workaround for this defect is to use the voting document (or) compare versions in word format.</t>
  </si>
  <si>
    <t>31/03/15 20:31:56</t>
  </si>
  <si>
    <t>PM13008</t>
  </si>
  <si>
    <t>24/03/14 14:47:44</t>
  </si>
  <si>
    <t>Unplanned unavailability of DDS2-multiple modules</t>
  </si>
  <si>
    <t>After further investigation, the root cause was located at DDS2-TARIC side (overloaded) and the restart of apache was just a workaround for the availability of the rest DDS2 modules.
Restart of DDS2-TARIC was also needed so as to fully recover, and has been performed at 16:54.</t>
  </si>
  <si>
    <t>29/09/14 12:29:37</t>
  </si>
  <si>
    <t>PM13033</t>
  </si>
  <si>
    <t>31/03/14 09:24:41</t>
  </si>
  <si>
    <t>Incidents are marked as a 'Problem Management Candidate' by the system</t>
  </si>
  <si>
    <t>When the closure code is solved by workaround,
and the tickets has it's final close by the system (filling in of the txclosetime),
then by default the checkbox is checked (out of box procedure)
A Change should be initiated by Taxud to change this OTB mechanism.</t>
  </si>
  <si>
    <t>PM13056</t>
  </si>
  <si>
    <t>Escalated interactions are now in "Open-Idle" status</t>
  </si>
  <si>
    <t>Avoid using the "copy" functionality.</t>
  </si>
  <si>
    <t>17/07/14 11:04:57</t>
  </si>
  <si>
    <t>PM13062</t>
  </si>
  <si>
    <t>[2L] TARIC web site: problem of alignement of indents</t>
  </si>
  <si>
    <t>NA as 2.0.1_HF1 will be applied asap</t>
  </si>
  <si>
    <t>PM13064</t>
  </si>
  <si>
    <t xml:space="preserve"> [2L] TARIC web site: wrong placement of indentation.</t>
  </si>
  <si>
    <t>N/A as Target Release is 2.0.1_HF1</t>
  </si>
  <si>
    <t>PM13065</t>
  </si>
  <si>
    <t xml:space="preserve"> [2L] TARIC web site: line spacing in title of sections</t>
  </si>
  <si>
    <t>NA as Target Release is 2.0.1_HF1.</t>
  </si>
  <si>
    <t>PM13094</t>
  </si>
  <si>
    <t>16/04/14 15:04:19</t>
  </si>
  <si>
    <t>[2L] Job /Reports/System Administration Tasks/Surveillance SDR Failed.</t>
  </si>
  <si>
    <t>PM13110</t>
  </si>
  <si>
    <t>22/04/14 11:38:23</t>
  </si>
  <si>
    <t>TOW CONF - Unscheduled unavailability - 19.04.2014</t>
  </si>
  <si>
    <t>After a restart, the managed server is RUNNING as from 21:05.</t>
  </si>
  <si>
    <t>28/01/15 15:52:39</t>
  </si>
  <si>
    <t>PM13114</t>
  </si>
  <si>
    <t>23/04/14 15:37:06</t>
  </si>
  <si>
    <t>TTA logs are not automatic sent and uploaded to ITSM portal</t>
  </si>
  <si>
    <t>please be informed,that:
Inaccuracy in /etc/group  with  TTA users, which was reason not copy  files  between directories.
What was done:
- edit /etc/group
- check of scripts (working  fine) (on Solaris,  and windows itsm portal)
-check logins, rights on directories
Script should work now.</t>
  </si>
  <si>
    <t>17/07/14 11:07:21</t>
  </si>
  <si>
    <t>PM13131</t>
  </si>
  <si>
    <t>28/04/14 11:03:54</t>
  </si>
  <si>
    <t>SPEED2 PRD database cannot be accessed remotely</t>
  </si>
  <si>
    <t>29/08/14 07:41:42</t>
  </si>
  <si>
    <t>PM13133</t>
  </si>
  <si>
    <t>28/04/14 12:41:25</t>
  </si>
  <si>
    <t>[2L]  Information EORI number P&amp;K Confectionery LTD</t>
  </si>
  <si>
    <t>This is normal behavior since the start date is in the future. Normally the EORI will become valid after that date. If the date is inserted by mistake, then it should be corrected by the UK NA in order to be propagated to EOS and DDS2-EOS.</t>
  </si>
  <si>
    <t>26/02/15 09:24:39</t>
  </si>
  <si>
    <t>PM13134</t>
  </si>
  <si>
    <t>28/04/14 12:49:36</t>
  </si>
  <si>
    <t>[2L] DDS2-EOS - Issues with the EORI Webservice</t>
  </si>
  <si>
    <t>PM13139</t>
  </si>
  <si>
    <t>28/04/14 17:24:11</t>
  </si>
  <si>
    <t>Identifying and configuring the correct thresholds for the Rittal Processing Units</t>
  </si>
  <si>
    <t>The current thresholds' values can be used until we determine if these values need to be modified.</t>
  </si>
  <si>
    <t>PM13170</t>
  </si>
  <si>
    <t>[2L] UITP - Wrong expected result is described in the documentation.</t>
  </si>
  <si>
    <t>28/05/15 16:18:09</t>
  </si>
  <si>
    <t>PM13171</t>
  </si>
  <si>
    <t>[2L] UITP: Lack of information in TC1323</t>
  </si>
  <si>
    <t>28/05/15 16:21:17</t>
  </si>
  <si>
    <t>29/05/15 09:24:59</t>
  </si>
  <si>
    <t>29/05/15 09:26:52</t>
  </si>
  <si>
    <t>PM13176</t>
  </si>
  <si>
    <t>[2L] Main Page: Notifications: Sorting of Notifications, that are generated at the same second, is random</t>
  </si>
  <si>
    <t>28/05/15 16:10:31</t>
  </si>
  <si>
    <t>29/05/15 09:28:36</t>
  </si>
  <si>
    <t>PM13183</t>
  </si>
  <si>
    <t>Notification is still sent upon change of priority to critical.</t>
  </si>
  <si>
    <t>script generates only extra mails - no system outage - however this has to be solved asap</t>
  </si>
  <si>
    <t>17/07/14 11:10:16</t>
  </si>
  <si>
    <t>PM13189</t>
  </si>
  <si>
    <t>[2L] Errors with printing AFAs in COPIS</t>
  </si>
  <si>
    <t>30/09/14 15:36:52</t>
  </si>
  <si>
    <t>PM13190</t>
  </si>
  <si>
    <t>[2L] TARIC conf not blocking: information report ERN: change request not implemented</t>
  </si>
  <si>
    <t>31/03/15 21:22:00</t>
  </si>
  <si>
    <t>PM13200</t>
  </si>
  <si>
    <t>CS/RD - Update of SRD to ensure that list of language codes is limited - EVO REVIEW [IM14609]</t>
  </si>
  <si>
    <t>Verify Evolutive IRF documentation.</t>
  </si>
  <si>
    <t>PM13203</t>
  </si>
  <si>
    <t>ARIS on Citrix not available - 08/05/14</t>
  </si>
  <si>
    <t>This incident has been resolved. The solution was to rename a file called localcache.dat, found in the ARIS7.1/JavaClient folder and to restart the ARIS Business Server service.</t>
  </si>
  <si>
    <t>13/06/14 22:18:49</t>
  </si>
  <si>
    <t>PM13205</t>
  </si>
  <si>
    <t>[2L] no possibility to delete IPR</t>
  </si>
  <si>
    <t>31/01/15 20:48:36</t>
  </si>
  <si>
    <t>PM13207</t>
  </si>
  <si>
    <t>13/05/14 14:15:43</t>
  </si>
  <si>
    <t>[Proactive PM] WL12 server - security realm - 13/05/2014</t>
  </si>
  <si>
    <t>The alert has been cleared:
 CLEAR: The following alert is now clear for Admin Server in WLS121_PROD3_GRP3 at time: Tue, 13 May 2014 11:47:28
The issue has been caused by a temporary security denial of login, due to a client was not closing lists after it finishes using them. Possible bug in ldap extract script could be the case, since the number of the users in the ldap should be above 10.000.
The console thought is not displaying the number. A new ticket will be opened to Oracle - as a patch is might needed to solve this bug.</t>
  </si>
  <si>
    <t>PM13209</t>
  </si>
  <si>
    <t>15/05/14 10:33:00</t>
  </si>
  <si>
    <t>Unplanned unavailability of CRMS Conformance</t>
  </si>
  <si>
    <t>The CRMS CONF application was unable to be accessed. The related process was using lot of cpu - issue probably with GC (according to the gc logs).
Thread and heap dumps have been kept for further analysis, and the managed server has been restarted so as to recover from this situation.
The application is back available as from 21:39.</t>
  </si>
  <si>
    <t>28/10/14 14:19:06</t>
  </si>
  <si>
    <t>PM13231</t>
  </si>
  <si>
    <t>24/05/14 10:35:35</t>
  </si>
  <si>
    <t>[2L] Inf Bulk Upload - Trigger Issue while processing messages</t>
  </si>
  <si>
    <t>This workaround must be done by AM (to identify the WP_WORKPACKAGE) and INFRA (to execute the SQL statements) together:
As a workaround, please execute below sqls:
SELECT WP_ID FROM WP_WORKPACKAGE WHERE NAME LIKE '%CoPISOut_290414_0906%';
SELECT INF_ID FROM INF WHERE WP_ID ='&lt;wp_id from above query&gt;';
DELETE FROM COPIS_MESSAGES WHERE INF_ID IN (SELECT INF_ID FROM INF WHERE WP_ID='&lt;wp_id from above query&gt;');
DELETE FROM INF WHERE INF_ID IN (SELECT INF_ID FROM INF WHERE WP_ID='&lt;wp_id from above query&gt;');
DELETE FROM WP_PENDING WHERE WP_ID = '&lt;wp_id from above query&gt;';
DELETE FROM WP_AFFECTED WHERE WP_ID = '&lt;wp_id from above query&gt;';
DELETE FROM WP_WORKPACKAGE WHERE WP_ID = '&lt;wp_id from above query&gt;';
DELETE FROM WP_CREATION_IDENTITY_ORG WHERE WP_ID='&lt;wp_id from above query&gt;';
DELETE FROM BT_BUSINESS_TRANSACTION WHERE BT_ID IN (SELECT BT_ID FROM WP_ENROLLED_BT WHERE WP_ID='&lt;wp_id from above query&gt;');
DELETE FROM ASYNC_TRANS_RESULT WHERE ENVELOPE_ID LIKE '%CoPISOut_290414_0906%';
DELETE FROM WP_ENROLLED_BT WHERE WP_ID='&lt;wp_id from above query&gt;';
UPDATE COPIS_BULK_UPLOAD SET STATUS='NEW'  WHERE UPLOAD_ID='&lt;upload_id for the relevant file&gt;';
 Note: the upload_id for file can be found by referring the time of uploading and the status 'FAILURE'.
   Once the status of file is modified to NEW, batch will process it on next run.</t>
  </si>
  <si>
    <t>30/09/14 15:39:21</t>
  </si>
  <si>
    <t>PM13233</t>
  </si>
  <si>
    <t>24/05/14 11:11:55</t>
  </si>
  <si>
    <t>[2L] [Website feedback] Root folder renamed - access problems</t>
  </si>
  <si>
    <t>To fix it at this time a direct database query is necessary - DEV executed it on the site, so access to the folder is renewed.</t>
  </si>
  <si>
    <t>30/09/14 15:33:21</t>
  </si>
  <si>
    <t>PM13239</t>
  </si>
  <si>
    <t>28/05/14 13:55:17</t>
  </si>
  <si>
    <t>Extracting Interaction informatoin from Survey Incident</t>
  </si>
  <si>
    <t>Report was created in SAP BO</t>
  </si>
  <si>
    <t>22/07/14 14:48:53</t>
  </si>
  <si>
    <t>PM13240</t>
  </si>
  <si>
    <t>28/05/14 14:15:55</t>
  </si>
  <si>
    <t>Swap too big -&gt; performance degradation</t>
  </si>
  <si>
    <t>PM13243</t>
  </si>
  <si>
    <t>29/05/14 08:28:48</t>
  </si>
  <si>
    <t>[2L] CRMS PROD - all Messages linked to a RIF are not always visible</t>
  </si>
  <si>
    <t>28/11/14 12:31:13</t>
  </si>
  <si>
    <t>PM13245</t>
  </si>
  <si>
    <t>29/05/14 09:43:01</t>
  </si>
  <si>
    <t>Unplanned unavailability of SPEED ECN on 22/05/2-14</t>
  </si>
  <si>
    <t>SPEED-ECN has been restarted in order to reconnect to its queues. Messages are now being processed. Service has been fully restored. (~45 minutes downtime - service restored at approximately 4:45 CET).</t>
  </si>
  <si>
    <t>29/08/14 08:12:02</t>
  </si>
  <si>
    <t>PM13249</t>
  </si>
  <si>
    <t>30/05/14 13:06:05</t>
  </si>
  <si>
    <t>SLA expiration date not visible - IM70653</t>
  </si>
  <si>
    <t>30/09/14 09:32:40</t>
  </si>
  <si>
    <t>PM13252</t>
  </si>
  <si>
    <t>Problem with missing type of activities [Followup: IM80209]</t>
  </si>
  <si>
    <t>30/09/14 09:34:29</t>
  </si>
  <si>
    <t>PM13276</t>
  </si>
  <si>
    <t>VOW NA functionality unavailability between 03.06-04.06</t>
  </si>
  <si>
    <t>PM13284</t>
  </si>
  <si>
    <t>17/06/14 10:37:33</t>
  </si>
  <si>
    <t>Unplanned unavailability of SURV2 PROD (OOM: GC overhead limit exceeded)</t>
  </si>
  <si>
    <t>Due to performance issues the application had to be restarted as a part of a domain restart.</t>
  </si>
  <si>
    <t>18/06/14 15:08:47</t>
  </si>
  <si>
    <t>The CRMS managed server was overloaded and the related process was using lot of CPU.
The application's interface was still available though but a bit slow due to lack of resources.
At the time of check, CRMSTxDataSource had already 20 active connections (and the high count capacity was 25).
A restart of the CRMSTxDataSource has been performed at 09:25 in order to release / cut off the already issued connections to the DB and free in this way the connections pool.
After that time, the CPU usage has been dropped to normal level and the application's response time was back at good levels too.</t>
  </si>
  <si>
    <t>29/05/15 11:07:43</t>
  </si>
  <si>
    <t>PM13291</t>
  </si>
  <si>
    <t>18/06/14 17:33:44</t>
  </si>
  <si>
    <t>Unplanned unavailability -  huge number of messages found in COPISCDCODeadLetterQueue</t>
  </si>
  <si>
    <t>A restart of the managed server of COPIS has been performed, due to the fact that it has been disconnected from Admin server.
Errors found in the logs are indicating a memory issue:
java.lang.OutOfMemoryError: GC overhead limit exceeded</t>
  </si>
  <si>
    <t>29/07/14 12:49:03</t>
  </si>
  <si>
    <t>PM13292</t>
  </si>
  <si>
    <t>18/06/14 17:57:22</t>
  </si>
  <si>
    <t>Unplanned unavailability of COPIS PROD</t>
  </si>
  <si>
    <t>COPIS was disconnected from admin server and had to be restarted.
After restarting application is up and running properly.</t>
  </si>
  <si>
    <t>29/07/14 13:41:13</t>
  </si>
  <si>
    <t>PM13294</t>
  </si>
  <si>
    <t>18/06/14 18:23:13</t>
  </si>
  <si>
    <t>Unplanned unavailability of [ Customs - COPIS (Production) ]</t>
  </si>
  <si>
    <t>Server was restarted.  Server was not processing messages due to the blocked JDBC resources:
"[ACTIVE] ExecuteThread: '70' for queue: 'weblogic.kernel.Default (self-tuning)'" daemon prio=3 tid=0x011f3000 nid=0xc56 waiting for monitor entry [0x5aeff000..0x5aeffa70]
   java.lang.Thread.State: BLOCKED (on object monitor)
        at oracle.jdbc.driver.PhysicalConnection.setAutoCommit(PhysicalConnection.java:3225)</t>
  </si>
  <si>
    <t>28/10/14 15:19:43</t>
  </si>
  <si>
    <t>PM13297</t>
  </si>
  <si>
    <t>19/06/14 16:35:15</t>
  </si>
  <si>
    <t>Time difference between SAP date/time fields and SMT date/time fields</t>
  </si>
  <si>
    <t>As workaround, after report creation, time difference need to be manually included.</t>
  </si>
  <si>
    <t>27/02/15 10:41:27</t>
  </si>
  <si>
    <t>PM13300</t>
  </si>
  <si>
    <t>23/06/14 10:12:31</t>
  </si>
  <si>
    <t>[pro-active] Disconnections from Admin Server in: WLS103_PROD5_GRP3</t>
  </si>
  <si>
    <t>N/A because the managed server failed at that time has been restarted automatically by nodemanger:</t>
  </si>
  <si>
    <t>17/12/14 13:25:25</t>
  </si>
  <si>
    <t>PM13309</t>
  </si>
  <si>
    <t>25/06/14 09:20:16</t>
  </si>
  <si>
    <t>Embedded LDAP settings and CSIBridge server port number were changed without any notification</t>
  </si>
  <si>
    <t>Domain needs to be restarted.</t>
  </si>
  <si>
    <t>28/10/14 15:32:51</t>
  </si>
  <si>
    <t>26/06/14 11:12:34</t>
  </si>
  <si>
    <t>29/05/15 12:06:07</t>
  </si>
  <si>
    <t>26/06/14 12:21:03</t>
  </si>
  <si>
    <t>From site administration side, we can make this simpler for the users in this case by adjusting the group's title to remove the trailing whitespace there (go to the group's edit page, adjust title and save) - I have done this already for this particular group, so the issue should not repeat for this group.</t>
  </si>
  <si>
    <t>29/05/15 10:54:10</t>
  </si>
  <si>
    <t>PM13312</t>
  </si>
  <si>
    <t>26/06/14 12:51:29</t>
  </si>
  <si>
    <t>[2L] Problems with ART Financial Report 1</t>
  </si>
  <si>
    <t>30/09/14 15:34:00</t>
  </si>
  <si>
    <t>PM13313</t>
  </si>
  <si>
    <t>26/06/14 14:27:21</t>
  </si>
  <si>
    <t>TARIC/CSRD synchronization failure</t>
  </si>
  <si>
    <t>The phasing out of ECS P1 data and NCTS P3.2 data.</t>
  </si>
  <si>
    <t>26/06/14 16:23:31</t>
  </si>
  <si>
    <t>PM13317</t>
  </si>
  <si>
    <t>27/06/14 08:16:35</t>
  </si>
  <si>
    <t>[2L] Problem with Chapter 27 in CNEN2012 in Production</t>
  </si>
  <si>
    <t>In order to bypass the issue, the user must insert all the missing images in the relevant language.</t>
  </si>
  <si>
    <t>28/04/15 12:00:35</t>
  </si>
  <si>
    <t>PM13318</t>
  </si>
  <si>
    <t>27/06/14 17:22:46</t>
  </si>
  <si>
    <t>CS/MIS: Additional message types when unselecting Control Messages Only in NCTS domain</t>
  </si>
  <si>
    <t>A relevant RTC entry with ID 14316 has been created to track the corrective change.</t>
  </si>
  <si>
    <t>27/06/14 17:26:52</t>
  </si>
  <si>
    <t>PM13343</t>
  </si>
  <si>
    <t>CCN_P2_T37H2C_K00_Critical alert on ccngbctp1 gateway repeated occurrences</t>
  </si>
  <si>
    <t>PM13348</t>
  </si>
  <si>
    <t>NJCSI application hangs with java.net.SocketInputStream.socketRead0(Native Method)</t>
  </si>
  <si>
    <t>OR #14916 in the internal CCN/DEV system and will be fixed in the next release of the NJCSI stack</t>
  </si>
  <si>
    <t>22/10/14 11:43:22</t>
  </si>
  <si>
    <t>PM13357</t>
  </si>
  <si>
    <t>[L2] DDS2-SUSP - HTML selects (drop down field) does not display properly options text (vertically)</t>
  </si>
  <si>
    <t>28/04/15 15:54:13</t>
  </si>
  <si>
    <t>PM13361</t>
  </si>
  <si>
    <t>Unplanned unavailability of MSXCH01</t>
  </si>
  <si>
    <t>Due to sudden decrease of available disk space, service has been stopped. Disk space has been cleaned, machine disk migrated to another datastore and service restored. All mailboxes are available now.</t>
  </si>
  <si>
    <t>29/08/14 08:41:27</t>
  </si>
  <si>
    <t>PM13382</t>
  </si>
  <si>
    <t>14/07/14 07:03:17</t>
  </si>
  <si>
    <t>Server crashed due to the OutOfMemory exception, only restart  helps in this case.
After restart server is up and running.</t>
  </si>
  <si>
    <t>20/10/14 13:07:46</t>
  </si>
  <si>
    <t>PM13388</t>
  </si>
  <si>
    <t>14/07/14 13:33:48</t>
  </si>
  <si>
    <t>ACT tool not sending proper notification for plf requests</t>
  </si>
  <si>
    <t>To create rule on act@itsmtaxud.europa.eu mailbox and forward all platform request notifications to support@itsmtaxud.europa.eu</t>
  </si>
  <si>
    <t>27/10/14 13:11:50</t>
  </si>
  <si>
    <t>PM13408</t>
  </si>
  <si>
    <t>16/07/14 09:22:02</t>
  </si>
  <si>
    <t>Errors for some SDFs when uploading the chemical structures</t>
  </si>
  <si>
    <t>The solution is the application to catch the Exception and only reject the offending structure; all other structures (for the other Chemical substances) should be accepted. A log entry will be printed in the Weblogic log with the CUS id of the unsupported structure. In this way, the user importing the SDF file, will know which chemical structures was not imported and for what reason.
In short term, in order to be able to import quickly the large set of MOL files, we propose to open a defect to implement this solution.
In longer term we propose to provide a more complete solution which will be:
The application will catch the exception and will report in the web user interface a list of imported and rejected chemical structures. For example for a SDF files with 1000 chemical structures it will say:
500 MOL files updated correctly
The following list of chemical structures were not imported due to error:
   List of CUS numbers
This long term solution provides a more user friendly interface for the user importing the SDF file. We can create a change request for this or include it in ECICS feasibility study which will probably result again in a change request.</t>
  </si>
  <si>
    <t>30/09/14 15:18:30</t>
  </si>
  <si>
    <t>PM13416</t>
  </si>
  <si>
    <t>21/07/14 11:44:00</t>
  </si>
  <si>
    <t>Asynchronous/synchronous paradigm problem on the gateway ccnnlctp1 of Netherlands</t>
  </si>
  <si>
    <t>Temporary problem which caused asynchronous/synchronous issue.
CCN bundle restart solved the issue</t>
  </si>
  <si>
    <t>PM13433</t>
  </si>
  <si>
    <t>28/07/14 14:27:33</t>
  </si>
  <si>
    <t>SPEED unavailability on 25/07/14 (no CoD since 07:11 GMT)</t>
  </si>
  <si>
    <t>SPEED-ECN has been restarted.</t>
  </si>
  <si>
    <t>28/10/14 15:21:52</t>
  </si>
  <si>
    <t>PM13434</t>
  </si>
  <si>
    <t>28/07/14 14:49:15</t>
  </si>
  <si>
    <t>Asynchronous paradigm problem on the gateway ccniectb1 of Ireland</t>
  </si>
  <si>
    <t>Cleaned the old processes, restarted the individual components.</t>
  </si>
  <si>
    <t>18/08/14 15:30:52</t>
  </si>
  <si>
    <t>PM13435</t>
  </si>
  <si>
    <t>29/07/14 07:48:04</t>
  </si>
  <si>
    <t>Surv2 unavailability - JMS Paging that could not be reopened</t>
  </si>
  <si>
    <t>SURV2 and CSIBridge managed servers have been restarted in order to solve this issue.
There was a problem with the JMS Paging that could not be reopened.
An empty directory of JMSpaging had to be re-created by the Deployment team in order to overcome this issue.</t>
  </si>
  <si>
    <t>28/10/14 13:16:21</t>
  </si>
  <si>
    <t>PM13439</t>
  </si>
  <si>
    <t>ARIS not accessible because of security log issue</t>
  </si>
  <si>
    <t>Security Log Cleared and saved.</t>
  </si>
  <si>
    <t>28/10/14 15:23:58</t>
  </si>
  <si>
    <t>PM13449</t>
  </si>
  <si>
    <t>EOS unavailability on 05/08/14 00:03:00 followed by Prod1Grp2Admin unavailability on 05/08/14 09:27:31</t>
  </si>
  <si>
    <t>05/08/14 00:55:32: closed by EXTERNAL
Following issuer feedback has been provided in the related interaction SD160461:
Issuer solution: 
Related Incident IM86463 has been updated.
The EO managed server has crashed with a fatal JVM error and needed to be started.
The application is back available as from 00:34.
The EO managed server has crashed with a fatal JVM error and needed to be started.
The application is back available as from 00:34.</t>
  </si>
  <si>
    <t>26/11/14 15:29:23</t>
  </si>
  <si>
    <t>PM13454</t>
  </si>
  <si>
    <t>Vies unplanned unavailability on 29/07/14 (r_vatr*)</t>
  </si>
  <si>
    <t>VIM restart</t>
  </si>
  <si>
    <t>29/08/14 08:52:14</t>
  </si>
  <si>
    <t>PM13456</t>
  </si>
  <si>
    <t>[2L] Display issue for goods codes having ned date set in the past</t>
  </si>
  <si>
    <t>30/09/14 15:59:31</t>
  </si>
  <si>
    <t>PM13458</t>
  </si>
  <si>
    <t>[2L] DDS2-TARIC  -  footnote association issue</t>
  </si>
  <si>
    <t>29/12/14 19:23:35</t>
  </si>
  <si>
    <t>PM13461</t>
  </si>
  <si>
    <t>[2L] Closed codes still showing in the "tree" table of the DDS.</t>
  </si>
  <si>
    <t>30/09/14 16:02:36</t>
  </si>
  <si>
    <t>PM13467</t>
  </si>
  <si>
    <t>[2L] Mol files with large chemical structures fail to upload</t>
  </si>
  <si>
    <t>30/09/14 15:23:07</t>
  </si>
  <si>
    <t>PM13473</t>
  </si>
  <si>
    <t>[2L][RSS] Question regarding issuing period in RSS (follow up to SD143996)</t>
  </si>
  <si>
    <t>29/11/14 13:40:59</t>
  </si>
  <si>
    <t>PM13476</t>
  </si>
  <si>
    <t>[2L] Missing goods nomenclature code</t>
  </si>
  <si>
    <t>The change number CM15535 was implemented in production and the reported issue is now  solved.</t>
  </si>
  <si>
    <t>30/09/14 16:15:11</t>
  </si>
  <si>
    <t>PM13477</t>
  </si>
  <si>
    <t>[2L]Large extraction files produce errors that can lead to missing files for the MSAs</t>
  </si>
  <si>
    <t>In order to avoid such issues it is suggested to split the big files in volumes for easier process from the applications.
This can be achieved by including a certain amount of transactions in every file as a maximum and leave the rest for another file.</t>
  </si>
  <si>
    <t>31/03/15 20:49:23</t>
  </si>
  <si>
    <t>PM13479</t>
  </si>
  <si>
    <t xml:space="preserve"> Issue with SMT regarding SQIs (2nd)</t>
  </si>
  <si>
    <t>Related SQI's are set manually inactive.</t>
  </si>
  <si>
    <t>29/01/15 12:58:22</t>
  </si>
  <si>
    <t>PM13480</t>
  </si>
  <si>
    <t>Connection with CCN gateways of Italy over HTTPS  is unstable -  26, 27 and 28 of July</t>
  </si>
  <si>
    <t>The issue has been resolved by Orange. Connection with CCN gateways of Italy over HTTPS  is now stable.</t>
  </si>
  <si>
    <t>24/09/14 13:07:55</t>
  </si>
  <si>
    <t>PM13497</t>
  </si>
  <si>
    <t>[2L] IM77457 - When processing large amount of data for Download</t>
  </si>
  <si>
    <t>30/04/15 09:15:45</t>
  </si>
  <si>
    <t>PM13498</t>
  </si>
  <si>
    <t xml:space="preserve"> Issue with reassignment activity in PM</t>
  </si>
  <si>
    <t>activity rules have to be modified for pm</t>
  </si>
  <si>
    <t>30/09/14 13:49:50</t>
  </si>
  <si>
    <t>PM13507</t>
  </si>
  <si>
    <t>[2L] IM77457 - group.properties not recreated properly when EBTI-</t>
  </si>
  <si>
    <t>31/03/15 21:04:19</t>
  </si>
  <si>
    <t>PM13556</t>
  </si>
  <si>
    <t>25/08/14 15:13:36</t>
  </si>
  <si>
    <t>[2L] Print Issue - Confidential data visible</t>
  </si>
  <si>
    <t>30/09/14 15:28:25</t>
  </si>
  <si>
    <t>PM13560</t>
  </si>
  <si>
    <t>27/08/14 12:59:44</t>
  </si>
  <si>
    <t>SMT - Problem with closure alert sent from interaction</t>
  </si>
  <si>
    <t>The rework of the incident status transitions will fix this issue</t>
  </si>
  <si>
    <t>27/02/15 10:48:05</t>
  </si>
  <si>
    <t>PM13566</t>
  </si>
  <si>
    <t>29/08/14 12:16:10</t>
  </si>
  <si>
    <t>SPEED Bridge monitoring messages in the queue</t>
  </si>
  <si>
    <t>To verify the threshold set for SPEED Bridge queue.</t>
  </si>
  <si>
    <t>PM13567</t>
  </si>
  <si>
    <t>29/08/14 13:16:32</t>
  </si>
  <si>
    <t>ITSM2 LOT1.SERVICE DESK L1</t>
  </si>
  <si>
    <t>[2L] TARIC 2.9 client application to comply with JRE 1.6_081 (User cannot connect to TARIC)</t>
  </si>
  <si>
    <t>The correct version is JRE 6 update 13, but it works with update 45 ( 1.6.0-45-b06).
Please open a call with Helpdesk to install one of these versions to the end users stations (preferably JRE 6 update 13, as this is the official version recommended by developers).</t>
  </si>
  <si>
    <t>29/08/14 13:37:10</t>
  </si>
  <si>
    <t>PM13568</t>
  </si>
  <si>
    <t>29/08/14 14:18:45</t>
  </si>
  <si>
    <t>Multiple alerts on Tivoli monitoring console for many MS - 29.08.2014</t>
  </si>
  <si>
    <t>It's related to VPN problem that occurred today.
On the CCNT-NEW firewall there was several VPNs in A/D state, it was cleared security associations for these ones and the VPNs come up.</t>
  </si>
  <si>
    <t>28/01/15 13:59:09</t>
  </si>
  <si>
    <t>PM13570</t>
  </si>
  <si>
    <t>Unplanned unavailability of EOS (Production) [HOME]</t>
  </si>
  <si>
    <t>Server hanged in  unknown state. No http response, no issues in logs since 5 minutes.
Server was restarted.</t>
  </si>
  <si>
    <t>PM13571</t>
  </si>
  <si>
    <t>there was a problem with certificates for the vpn:
2014-08-28 07:44:12 system info  00536 IKE 10.0.7.3 Phase 1: Cert received
                                       has a different FQDN SubAltName than
                                       expected.
2014-08-28 07:44:12 system notif 00535 PKI: No revocation check, per config,
                                       for cert with subject name CN=Russia
                                       Front-End SSL key-2,O=Federal Customs
                                       Service of Russia,L=Moscow,C=RU,
                                       unstructuredName=28
Now everything came back to work and the vpn is up.</t>
  </si>
  <si>
    <t>29/09/14 12:41:02</t>
  </si>
  <si>
    <t>PM13581</t>
  </si>
  <si>
    <t>[2L] PICS profile photo missing</t>
  </si>
  <si>
    <t>29/11/14 13:17:46</t>
  </si>
  <si>
    <t>PM13582</t>
  </si>
  <si>
    <t>[2L] Problem with PICS notifications</t>
  </si>
  <si>
    <t>The bug concerns only selection of file notification recipients; file access on the site is determined correctly. Since these emails are confusing to users, I recommend disabling file notifications until the fix is applied. Disabling the file notifications will affect only the notifications about new file uploads or changes to uploaded files in Documents section. The Broadcast functionality on files can still be used and will reach the correct recipients. Other PICS content notifications (e.g. regarding news, forums etc.) will not be affected.</t>
  </si>
  <si>
    <t>29/10/14 14:30:36</t>
  </si>
  <si>
    <t>PM13605</t>
  </si>
  <si>
    <t>[2L] ECICS2 4.0.4 HF2 - Chemaxon error messages on the server log</t>
  </si>
  <si>
    <t>Chemaxon support could not reproduce the error and it has been suggested to:
- Upgrade the Chemaxon libraries to a 14.7.x version because there this option doesn't cause an invocation of this agent.
- Switch off this option and get the needed data.
Solution proposal
For a short term solution we suggest to switch of this option (disable the Chemaxon libraries log output).</t>
  </si>
  <si>
    <t>29/11/14 14:34:14</t>
  </si>
  <si>
    <t>PM13606</t>
  </si>
  <si>
    <t>[2L] PICS blocked users</t>
  </si>
  <si>
    <t>29/11/14 13:27:52</t>
  </si>
  <si>
    <t>PM13607</t>
  </si>
  <si>
    <t>Test Problem to be used for  CCN2Dev SMT integration project</t>
  </si>
  <si>
    <t>23/09/14 10:53:04</t>
  </si>
  <si>
    <t>PM13618</t>
  </si>
  <si>
    <t>[2L] DDS export not including "image/pjpeg" mime type</t>
  </si>
  <si>
    <t>Sotirios Versetis has proposed a work around which consists on creating a sql query that changes the “image/pjpeg” mime type to “image/jpeg”. This script should be scheduled by ITSM to be executed before each export to DDS.
CUST-DEV3:
We strongly recommend not to implement this work around as it will cause the traceability and accountability provided by the work package mechanism to be lost. Explicit approval form all parties is required if the decision is to proceed with it.
The only correct workarounds for this incidents are:
- Manually re upload all images that have “image/pjpeg” mime type as “image/jpeg” (may require converting images from progressive to standard jpeg)
- Send for each bti having images with mime type = “image/pjpeg” an update message into the input queue with the proper update message.</t>
  </si>
  <si>
    <t>29/10/14 15:51:46</t>
  </si>
  <si>
    <t>PM13630</t>
  </si>
  <si>
    <t>SURV2 - Issue with CCN queue</t>
  </si>
  <si>
    <t>The issue was caused by corrupted message attachemt. Application couldn't retrieve it from the source queue, while the MQSeries had no invalid entries in the error log files, and threat it as good one. Application was returning error message and connection was no visible in the traffic:
CONNECTOR[574]: failed to get message from csi queue 'DATA-SV2-QUE.SCI' reason code 21032
g.csibridge.connector.CsiBridgeException: Failed to get the message from the queue.Note however that the queueName was correctly opened.
Infra with Digit has checked the firewall connection, rules and traffic from and to the gateway.
Wrong message must been purged.
Application is now consuming messages correctly.
Queue depth is decreasing.
DATA.V2.QUE.SCI :                                   14754 messages (29%)</t>
  </si>
  <si>
    <t>28/10/14 13:17:16</t>
  </si>
  <si>
    <t>PM13631</t>
  </si>
  <si>
    <t>[2L] Cannot Print AFA in COPIS</t>
  </si>
  <si>
    <t>29/10/14 15:58:20</t>
  </si>
  <si>
    <t>PM13636</t>
  </si>
  <si>
    <t>Connection with gateway ccndgxxip5 over HTTP protocol is lost - 05/09/14</t>
  </si>
  <si>
    <t>Tomcat has been blocked.
CCN software was restarted and the connection has been restored.
 XXIP5.DGXXI.EC ccndgxxip5 20140908 07:14:51 https.K OK P
XXIP5.DGXXI.EC ccndgxxip5 20140908 07:14:54 http.I OK P
XXIP5.DGXXI.EC ccndgxxip5 20140908 07:22:56 http.I OK P
XXIP5.DGXXI.EC ccndgxxip5 20140908 07:23:00 https.K OK P</t>
  </si>
  <si>
    <t>21/10/14 13:02:50</t>
  </si>
  <si>
    <t>PM13648</t>
  </si>
  <si>
    <t>15/09/14 14:33:18</t>
  </si>
  <si>
    <t>[2L] IM88373 - SDF file cannot be processed if invalid chemical structure is found</t>
  </si>
  <si>
    <t>29/11/14 14:39:30</t>
  </si>
  <si>
    <t>PM13649</t>
  </si>
  <si>
    <t>15/09/14 15:07:21</t>
  </si>
  <si>
    <t>[2L] HotFix-AEO certificates validity period not properly imported -Takata Parts</t>
  </si>
  <si>
    <t>The creation of a workaround to correct the issue on production was requested to CD3:
Gathering the proper information from the EOS production application and then dynamically create the SQL script to update DDS2-EOS.
The SQL Script can be found in the attachment.</t>
  </si>
  <si>
    <t>29/10/14 15:54:00</t>
  </si>
  <si>
    <t>PM13658</t>
  </si>
  <si>
    <t>16/09/14 14:24:42</t>
  </si>
  <si>
    <t>[2L] Missing data about Croatian AEO holders on EC Web page</t>
  </si>
  <si>
    <t>The reason why the user has the reported error message (“The prerejection activity must be running”) is because he has already a draft (non-published) update of the pre-rejection. The user can cancel this draft from the “My draft workflow” section of the application.</t>
  </si>
  <si>
    <t>16/12/14 11:23:01</t>
  </si>
  <si>
    <t>PM13665</t>
  </si>
  <si>
    <t>17/09/14 13:56:14</t>
  </si>
  <si>
    <t>Unplanned unavailability of CN (Production)</t>
  </si>
  <si>
    <t>The WL managed server for CN PROD had to be restarted due to increased heap usage and continuous Full GC activity that made the application to become unavailable.
Threaddumps and heapdump have been kept for further analysis.
The applications is back available as from &lt;Sep 11, 2014 12:09:13 PM&gt;</t>
  </si>
  <si>
    <t>24/09/14 21:39:13</t>
  </si>
  <si>
    <t>PM13667</t>
  </si>
  <si>
    <t>17/09/14 14:06:03</t>
  </si>
  <si>
    <t>ALERT: Servers in WLS121_PROD1_GRP3 May Not Be RUNNING or HEALTH is NOT ok at time: Tue, 16 Sep 2014</t>
  </si>
  <si>
    <t>Both WL servers for CN PROD &amp; SUSP PROD resulted in FAILED health status due to a problem with their PersistentStore:
The SUSP is in status: FAILED
Health state is:  HEALTH_FAILED
Component's Details:
Component:PersistentStore.SuspStore,State:HEALTH_FAILED,MBean:SuspStore,ReasonCode:[weblogic.store.PersistentStoreFatalException: [Store:280065]failed to connect to database (server="SUSP" store="SuspStore" table="Susp_WLStore"):(Linked Cause, "weblogic.jdbc.extensions.PoolDisabledSQLException: weblogic.common.resourcepool.ResourceDisabledException: Pool SuspNonXADataSource is disabled, cannot allocate resources to applications..")]
The CN is in status: FAILED
Health state is:  HEALTH_FAILED
Component's Details:
Component:PersistentStore.CNStore,State:HEALTH_FAILED,MBean:CNStore,ReasonCode:[weblogic.store.PersistentStoreFatalException: [Store:280065]failed to connect to database (server="CN" store="CNStore" table="CN_WLStore"):(Linked Cause, "weblogic.jdbc.extensions.PoolDisabledSQLException: weblogic.common.resourcepool.ResourceDisabledException: Pool CNBatchDataSource is Suspended, cannot allocate resources to applications..")]
After a check on the Database side, it seems that this has been caused by the unexpected restart of the CNS2TAXP DB that is used by both application's DataSources.
The applications are back available after a restart of the corresponding WL managed server as from:
CN  &lt;Sep 16, 2014 3:32:55 PM&gt;
SUSP &lt;Sep 16, 2014 3:36:17 PM&gt;</t>
  </si>
  <si>
    <t>30/10/14 15:19:17</t>
  </si>
  <si>
    <t>PM13670</t>
  </si>
  <si>
    <t>18/09/14 13:22:54</t>
  </si>
  <si>
    <t>[2L] Is good declarable query wrong implementation</t>
  </si>
  <si>
    <t>A corrective change request has been created with ID RTC14755
There is no workaround as the validation rule is very strict and cannot be skipped.
As the only way to change the query is changing the code, fixing the defect must be part of a future release.</t>
  </si>
  <si>
    <t>29/10/14 14:40:28</t>
  </si>
  <si>
    <t>PM13674</t>
  </si>
  <si>
    <t>18/09/14 23:48:13</t>
  </si>
  <si>
    <t>Server was temporary unavailable due to stack thread.
Application is up and running properly (no action was required)</t>
  </si>
  <si>
    <t>30/10/14 16:35:12</t>
  </si>
  <si>
    <t>PM13693</t>
  </si>
  <si>
    <t>23/09/14 09:12:19</t>
  </si>
  <si>
    <t>UNSCHEDULED UNAVAILABILITY - CS/RD in PRODUCTION</t>
  </si>
  <si>
    <t>Restart of CSRD PROD service.
There is a project ongoing to migrate DB and application system, which will allow to improve performance. Until systems will be migrated the result of such issues will be a downtime.
Therefore, the only workaround is to monitor application for DB and application connections number (Tivoli) and when the tresholds are reached restart the application (or kill bad sessions if possible).</t>
  </si>
  <si>
    <t>19/02/15 22:42:19</t>
  </si>
  <si>
    <t>PM13700</t>
  </si>
  <si>
    <t>23/09/14 14:22:45</t>
  </si>
  <si>
    <t>Multiple alerts on Tivoli monitoring console for ccnolafp1 and ccnolafb1</t>
  </si>
  <si>
    <t>During RMA of secondary device in OLAF site and configuration error all VPNs to CCN NAs sites  goes down because new incorrect entry on OBS routers has appear.
VPNs start working after new update of ARP table on OBS routers.</t>
  </si>
  <si>
    <t>26/09/14 10:19:50</t>
  </si>
  <si>
    <t>PM13701</t>
  </si>
  <si>
    <t>23/09/14 16:31:49</t>
  </si>
  <si>
    <t>TEPS is working now. The problem was DB2 running out of memory. More details regarding this incident will be reflected in the Post Incident Report.</t>
  </si>
  <si>
    <t>PM13705</t>
  </si>
  <si>
    <t>24/09/14 10:00:53</t>
  </si>
  <si>
    <t>Tivoli Enterprise Portal  monitoring server is offline and not responding.</t>
  </si>
  <si>
    <t>Initial symptom: The Tivoli Monitoring GUI server (aka TEPS server) was unresponsive.
Initial investigation has determined that the LPARs hosting the primary Tivoli Monitoring server (aka Hub TEMS), as well as the two subordinate Tivoli Monitoring servers (aka RTEMS) were not reachable anymore via the network interfaces (usual Tivoli Monitoring ports were not accessible, SSH or Telnet were not accepted either by these 3 servers). This caused the TEPS to pause its services.
MON07, MON11 and MON12 LPARs were restarted by the Infra support team.
Tivoli team has restarted the Tivoli processes in the correct order (Hub TEMS first, RTEMS-es afterwards).
Hub TEMS (and underlying RTEMS-es) are up and running now.
TEPS server is up and running now. (initial symptom is no longer present)</t>
  </si>
  <si>
    <t>29/01/15 06:35:45</t>
  </si>
  <si>
    <t>PM13710</t>
  </si>
  <si>
    <t>26/09/14 14:38:26</t>
  </si>
  <si>
    <t>Synchronous paradigm problem on the gateway ccndkctp2 rr KO of Denmark follow-up of IM90522</t>
  </si>
  <si>
    <t>28/01/15 16:10:20</t>
  </si>
  <si>
    <t>PM13725</t>
  </si>
  <si>
    <t>29/09/14 15:32:18</t>
  </si>
  <si>
    <t>[2L] CS/RD2: Optimised management of Time Table, avoiding pb with annual update</t>
  </si>
  <si>
    <t>28/05/15 16:24:46</t>
  </si>
  <si>
    <t>PM13736</t>
  </si>
  <si>
    <t>[2L] ECICS2 Differential extraction</t>
  </si>
  <si>
    <t>There is not a workaround and implementation must be done in order to overcome this issue. A corrective RfC 14847 was opened.</t>
  </si>
  <si>
    <t>29/12/14 20:31:52</t>
  </si>
  <si>
    <t>29/05/15 09:11:33</t>
  </si>
  <si>
    <t>PM13772</t>
  </si>
  <si>
    <t>[2L] PICS - Issue with notificiations for private messages</t>
  </si>
  <si>
    <t>31/01/15 21:43:04</t>
  </si>
  <si>
    <t>PM13779</t>
  </si>
  <si>
    <t>14/10/14 10:35:08</t>
  </si>
  <si>
    <t>[2L] Unplanned unavailability of DDS2-EBTI</t>
  </si>
  <si>
    <t>Server had problems with Stuck threads on the system - according to the work managers policy traffic was disabled during the high traffic. When queries finished, service went back to normal state. IFRA didn't interrupt.</t>
  </si>
  <si>
    <t>28/01/15 16:16:46</t>
  </si>
  <si>
    <t>PM13785</t>
  </si>
  <si>
    <t>15/10/14 11:20:31</t>
  </si>
  <si>
    <t>SPEED2 slow performance since 3.10.2014</t>
  </si>
  <si>
    <t>SOA servers restart.</t>
  </si>
  <si>
    <t>21/01/15 16:22:03</t>
  </si>
  <si>
    <t>PM13792</t>
  </si>
  <si>
    <t>15/10/14 15:18:20</t>
  </si>
  <si>
    <t>[2L] Limit in additional information box in RIF</t>
  </si>
  <si>
    <t>Copy paste the text to Notepad and then to the RIF form the formatting information is minimal and thus the information could be stored.</t>
  </si>
  <si>
    <t>31/01/15 21:09:10</t>
  </si>
  <si>
    <t>PM13793</t>
  </si>
  <si>
    <t>15/10/14 15:51:18</t>
  </si>
  <si>
    <t>[2L0 View in pdf in RIF does not work</t>
  </si>
  <si>
    <t>Avoid copy paste of text from MS Word and Browser and prefer using Notepad for transferring information.</t>
  </si>
  <si>
    <t>31/01/15 21:12:21</t>
  </si>
  <si>
    <t>PM13805</t>
  </si>
  <si>
    <t>17/10/14 13:12:56</t>
  </si>
  <si>
    <t>[2L] EU SW-CVED - CVEDStatus element needs an additional conditional check</t>
  </si>
  <si>
    <t>29/11/14 14:10:26</t>
  </si>
  <si>
    <t>17/10/14 15:37:27</t>
  </si>
  <si>
    <t>As a temporary workaround until this bug is fixed, the category group selection will be reverted to multivalue select list; this means that users will have to hold down the Ctrl key on their keyboard while selecting the group audiences for the forum category, in order to ensure that other groups are not removed.</t>
  </si>
  <si>
    <t>29/05/15 10:58:48</t>
  </si>
  <si>
    <t>PM13812</t>
  </si>
  <si>
    <t>20/10/14 15:11:59</t>
  </si>
  <si>
    <t>[CCN2/DEV PM] NJCSI:  java.lang.NumberFormatException due to wrong paramet</t>
  </si>
  <si>
    <t>In this case reported by NLCT, the missing value for the system property njcsi.bufferToFileThreshold needs to be set to the default value “1024000”.</t>
  </si>
  <si>
    <t>22/10/14 12:22:46</t>
  </si>
  <si>
    <t>PM13813</t>
  </si>
  <si>
    <t>21/10/14 11:02:00</t>
  </si>
  <si>
    <t>Pending Issuer Feedback flag is not always updated correctly</t>
  </si>
  <si>
    <t>29/01/15 11:54:48</t>
  </si>
  <si>
    <t>PM13814</t>
  </si>
  <si>
    <t>21/10/14 11:31:08</t>
  </si>
  <si>
    <t>Tivoli DB monitoring issue</t>
  </si>
  <si>
    <t>Reconfiguration of Oracle Extended Agent to not connect all instances to all databases</t>
  </si>
  <si>
    <t>30/10/14 16:48:37</t>
  </si>
  <si>
    <t>PM13821</t>
  </si>
  <si>
    <t>23/10/14 12:28:26</t>
  </si>
  <si>
    <t>[2L] Huge number of INFs with Missing action due to a bug at 'Amend Infringement' operation</t>
  </si>
  <si>
    <t>21/04/15 10:07:11</t>
  </si>
  <si>
    <t>PM13824</t>
  </si>
  <si>
    <t>23/10/14 13:42:56</t>
  </si>
  <si>
    <t>Tivoli software is not responding and monitoring of the CCN is unavailable 10/10/14</t>
  </si>
  <si>
    <t>28/01/15 16:25:41</t>
  </si>
  <si>
    <t>PM13827</t>
  </si>
  <si>
    <t>23/10/14 16:17:55</t>
  </si>
  <si>
    <t>[2L] Improvement in loading speed of Quota data</t>
  </si>
  <si>
    <t>21/11/14 13:57:47</t>
  </si>
  <si>
    <t>PM13828</t>
  </si>
  <si>
    <t>23/10/14 23:46:19</t>
  </si>
  <si>
    <t>31/10/14 13:27:53</t>
  </si>
  <si>
    <t>PM13829</t>
  </si>
  <si>
    <t>24/10/14 08:05:46</t>
  </si>
  <si>
    <t>EOS RCT Upload messages for EORI/AEO</t>
  </si>
  <si>
    <t>PM13830</t>
  </si>
  <si>
    <t>24/10/14 10:35:09</t>
  </si>
  <si>
    <t>Discrapncies regarding the number of attachments</t>
  </si>
  <si>
    <t>Scroll down to the attachment section, in the attachment section title, the number of attachments is displayed as well.</t>
  </si>
  <si>
    <t>27/02/15 11:11:36</t>
  </si>
  <si>
    <t>PM13831</t>
  </si>
  <si>
    <t>24/10/14 13:23:19</t>
  </si>
  <si>
    <t>Unplanned unavailability of RSS [Production]</t>
  </si>
  <si>
    <t>Incident reason:  Error while Activating changes. : Timed out waiting for completion
Solution:
All changes have been rolled back, application RSS removed and WL admin server restarted.
After restart previous version of RSS has been installed and then upgraded to the newest one.
Currently new RSS app is up and running properly.</t>
  </si>
  <si>
    <t>26/11/14 15:48:44</t>
  </si>
  <si>
    <t>PM13840</t>
  </si>
  <si>
    <t>27/10/14 10:28:15</t>
  </si>
  <si>
    <t>Unplanned unavailability of CSRD (Production)</t>
  </si>
  <si>
    <t>Infra restartred "Sun Java System Web Server 7.0 (https-CSRD) " service.
CSRD site (https://itsmtaxud.europa.eu/csrd/) was accessible again after that.</t>
  </si>
  <si>
    <t>26/11/14 15:20:54</t>
  </si>
  <si>
    <t>PM13842</t>
  </si>
  <si>
    <t>27/10/14 12:26:15</t>
  </si>
  <si>
    <t>EXMX002 stuck and become unresponsive</t>
  </si>
  <si>
    <t>Reboot as in emergency change:
1. Check if all replications between exmx001 and exmx003 are running properly
2. Connect to the esxi machine via ssh
3. Show all VM processes ( esxcli vms vm list )
4. Find World ID for stucked machine (EXMX002)
5. Kill the VM by executing command in three tries:
5.1 Soft shutdown from console - esxcli vms vm kill --type=soft --world-id=[WorldID]
5.2 if 5.1 will not work - Hard shutdown from console esxcli vms vm kill --type=hard --world-id=[WorldID]
5.3 if 5.2 will not work - Force shutdown from console esxcli vms vm kill --type=force --world-id=[WorldID]
6. Wait 5 minutes to clear all cache.
7. Start machine EXMX002 from vSphere
7.1 Test connections
7.2 Test replication
7.3 Test availability
8. Close all ssh connections</t>
  </si>
  <si>
    <t>28/11/14 13:13:28</t>
  </si>
  <si>
    <t>PM13845</t>
  </si>
  <si>
    <t>27/10/14 19:28:57</t>
  </si>
  <si>
    <t>VIES CONF  RIT RAPs are down - Please restart</t>
  </si>
  <si>
    <t>Adapter and RAPs in RIT mode were restarted
-rw-rw-r--+  1 viavta   viavta         6 Oct 24 16:58 clientProxySync.pid
-rw-rw-r--+  1 viavta   viavta         6 Oct 24 16:58 clientProxyAsync.pid
-rw-rw-r--+  1 viavta   viavta         6 Oct 24 16:58 serverProxySvat.pid
-rw-rw-r--+  1 viavta   viavta         6 Oct 24 16:58 serverProxySvatmatch.pid
-rw-rw-r--+  1 viavta   viavta         6 Oct 24 16:58 serverProxyShvat.pid
-rw-rw-r--+  1 viavta   viavta         6 Oct 24 16:58 serverProxySnts.pid
-rw-rw-r--+  1 viavta   viavta         6 Oct 24 16:58 serverProxyStod.pid</t>
  </si>
  <si>
    <t>18/02/15 10:45:24</t>
  </si>
  <si>
    <t>PM13856</t>
  </si>
  <si>
    <t>29/10/14 17:30:36</t>
  </si>
  <si>
    <t>List of R5 not correct</t>
  </si>
  <si>
    <t>Updated assignment members in the UMT tool for the requested assignmant group.</t>
  </si>
  <si>
    <t>PM13862</t>
  </si>
  <si>
    <t>30/10/14 12:42:18</t>
  </si>
  <si>
    <t>[2L] DDS2-EBTI: translation module missing Croatian</t>
  </si>
  <si>
    <t>29/05/15 12:10:13</t>
  </si>
  <si>
    <t>PM13863</t>
  </si>
  <si>
    <t>30/10/14 12:45:56</t>
  </si>
  <si>
    <t>[2L] DDS2-ECICS: translation module missing Croatian</t>
  </si>
  <si>
    <t>29/05/15 12:15:32</t>
  </si>
  <si>
    <t>PM13865</t>
  </si>
  <si>
    <t>30/10/14 12:57:58</t>
  </si>
  <si>
    <t>[2L] DDS2-EXPORT: translation module missing Croatian</t>
  </si>
  <si>
    <t>29/05/15 12:22:27</t>
  </si>
  <si>
    <t>PM13869</t>
  </si>
  <si>
    <t>30/10/14 13:06:20</t>
  </si>
  <si>
    <t>[2L] DDS2-SUSP: translation module missing Croatian</t>
  </si>
  <si>
    <t>29/05/15 08:24:43</t>
  </si>
  <si>
    <t>PM13870</t>
  </si>
  <si>
    <t>30/10/14 13:09:57</t>
  </si>
  <si>
    <t>[2L] DDS2-TARIC: translation module missing Croatian</t>
  </si>
  <si>
    <t>29/05/15 09:04:35</t>
  </si>
  <si>
    <t>PM13874</t>
  </si>
  <si>
    <t>30/10/14 19:12:33</t>
  </si>
  <si>
    <t>TIVOLI: Missing CS/RD queue for NLAP1 in ICS Prod?</t>
  </si>
  <si>
    <t>In order to solve the reported incident - IM95196- analysis and investigation are needed. This will be done in the current PM record.</t>
  </si>
  <si>
    <t>16/01/15 11:48:37</t>
  </si>
  <si>
    <t>PM13879</t>
  </si>
  <si>
    <t>31/10/14 15:21:39</t>
  </si>
  <si>
    <t>Critical disk usage on the gateway ccntcitmrp2:LZ</t>
  </si>
  <si>
    <t>The workaround was to start the Warehouse Proxy Agent (WPA) from the old CCNTCITMRP1 machine.The disk space issue will be solved when the WPA from CCNTCITMRP2 will be work correctly.</t>
  </si>
  <si>
    <t>16/12/14 14:19:56</t>
  </si>
  <si>
    <t>PM13882</t>
  </si>
  <si>
    <t>[2L] When updating the pre-rejection, the satisfactory result indicator (“false” or “true”) is always saved as “true”</t>
  </si>
  <si>
    <t>16/12/14 11:05:59</t>
  </si>
  <si>
    <t>29/05/15 11:02:15</t>
  </si>
  <si>
    <t>PM13885</t>
  </si>
  <si>
    <t>[2L] ART2 - Emergency correction of the application - malfunction of "registration manage</t>
  </si>
  <si>
    <t>15/12/14 22:21:27</t>
  </si>
  <si>
    <t>PM13886</t>
  </si>
  <si>
    <t>[2L] Several different COs (or NRACs) in a Member State should be able to make their ATIs at the same time.</t>
  </si>
  <si>
    <t>31/01/15 21:15:10</t>
  </si>
  <si>
    <t>PM13887</t>
  </si>
  <si>
    <t>[2L] CRC and ATI references must have different sequences.</t>
  </si>
  <si>
    <t>31/01/15 21:17:22</t>
  </si>
  <si>
    <t>PM13889</t>
  </si>
  <si>
    <t>[2L] ATI reference should have the CRC EG appended in UI.</t>
  </si>
  <si>
    <t>31/01/15 21:21:40</t>
  </si>
  <si>
    <t>PM13905</t>
  </si>
  <si>
    <t>ITSM Tivoli alert (informational): The IKE's Phase 2 status is down on CustDEV_VivansaVPN</t>
  </si>
  <si>
    <t>According to CUSTDEV3 (answer can be found in IN94393), the VPN between Vivansa Belgium and Accenture Riga is not used anymore, which means we do not need to monitor it. The polling policy for that respective VPN has been stopped.
This problem, along with it's corresponding known error, KE13181, can be closed.</t>
  </si>
  <si>
    <t>26/02/15 15:00:53</t>
  </si>
  <si>
    <t>PM13906</t>
  </si>
  <si>
    <t>16/03/15 16:57:12</t>
  </si>
  <si>
    <t>PM13907</t>
  </si>
  <si>
    <t>16/03/15 16:58:42</t>
  </si>
  <si>
    <t>PM13910</t>
  </si>
  <si>
    <t>Unplanned unavailability of SURV2 (Conformance)</t>
  </si>
  <si>
    <t>The SURV managed server has crashed due to "java.lang.OutOfMemoryError: Java heap space" and had to be restarted.
The application is back available as from 13:58.
Regardless of the OOME itself, we have noticed another issue here:
The memory arguments of SURV managed sever were not correct - as per the last related RfC.
We suspect an issue with the WebLogic domain - last changes are rolled-back after domain restart.
A new problem ticket should be opened so as to address this case.
* Memory arguments have been corrected before restarting the server.</t>
  </si>
  <si>
    <t>17/12/14 16:05:32</t>
  </si>
  <si>
    <t>PM13911</t>
  </si>
  <si>
    <t>The application was temporary overloaded due to system resources exhaustion.
The CRMSTxDataSource was overloaded: all 10 available JDBC connections in the pool were occupied and the corresponding alert has been triggered:
CRMS Health state is:    HEALTH_OVERLOADED
Component:JDBC,State:HEALTH_OVERLOADED,MBean:CRMS,ReasonCode:[Connection Pool Name = null:null:CRMSTxDataSource, State = Overloaded]
The maximum capacity of the connection pool has been temporarily set to 15, the active connections number dropped and the application become available for access.
A roll-back of the above change has been performed afterwards.
Please close this ticket, as the application is available as from 11:40.</t>
  </si>
  <si>
    <t>PM13912</t>
  </si>
  <si>
    <t>[2L] Error in updating user email containing 3 dots.</t>
  </si>
  <si>
    <t>31/01/15 21:05:46</t>
  </si>
  <si>
    <t>PM13913</t>
  </si>
  <si>
    <t>[2L] Mail notification for ATI contains incorrect URL.</t>
  </si>
  <si>
    <t>The query built from the Quick View of the ATI is correct, hence, users can search and view the ATI.</t>
  </si>
  <si>
    <t>31/01/15 21:23:26</t>
  </si>
  <si>
    <t>PM13917</t>
  </si>
  <si>
    <t>Incorrect relation between Known Errors and Problems</t>
  </si>
  <si>
    <t>only workaround currenlty available is to manually change the join in the query builder window</t>
  </si>
  <si>
    <t>PM13918</t>
  </si>
  <si>
    <t>Change Management Template - Release Number field cannot be filled in</t>
  </si>
  <si>
    <t>The Releasenumber field is available on the other forms (the value can be saved in previous phases of the Functional excise change category). If you want to know the release number of a closed functional Excise, execute search of all closed changes of the category Excise Functional, and select in the result list (via More &gt; Modify columns) the field Release Number.</t>
  </si>
  <si>
    <t>29/01/15 12:02:05</t>
  </si>
  <si>
    <t>PM13919</t>
  </si>
  <si>
    <t>[2L] DDS2-SUSP: Typo in version history table of the IRD document v3.00</t>
  </si>
  <si>
    <t>28/04/15 14:39:18</t>
  </si>
  <si>
    <t>PM13920</t>
  </si>
  <si>
    <t>The process of reminders doesn't work properly</t>
  </si>
  <si>
    <t>No defined workaround. Reminder process detailed requirements will be reviewed with Incident Manager.</t>
  </si>
  <si>
    <t>31/03/15 12:55:21</t>
  </si>
  <si>
    <t>PM13930</t>
  </si>
  <si>
    <t>[2L] Error is in the formulation of the link included in the mail notification</t>
  </si>
  <si>
    <t>Use the CRC reference without the Expert Group (which is now wrongly appended to the end).</t>
  </si>
  <si>
    <t>29/04/15 12:47:43</t>
  </si>
  <si>
    <t>PM13931</t>
  </si>
  <si>
    <t>[2L] Distributed transaction waiting for lock (ORA-02049)</t>
  </si>
  <si>
    <t>29/11/14 15:16:26</t>
  </si>
  <si>
    <t>PM13937</t>
  </si>
  <si>
    <t>[2L] Issue in Quota production</t>
  </si>
  <si>
    <t>29/12/14 21:32:32</t>
  </si>
  <si>
    <t>PM13939</t>
  </si>
  <si>
    <t>[2L] New message in PICS may indicate the wrong country</t>
  </si>
  <si>
    <t>31/01/15 21:41:06</t>
  </si>
  <si>
    <t>PM13940</t>
  </si>
  <si>
    <t>[2L] CRC messages are not always visible</t>
  </si>
  <si>
    <t>31/01/15 21:28:16</t>
  </si>
  <si>
    <t>PM13953</t>
  </si>
  <si>
    <t>17/11/14 11:22:56</t>
  </si>
  <si>
    <t>Unplanned unavailability of ITSM PORTAL</t>
  </si>
  <si>
    <t>Password of Jahia user was expired.</t>
  </si>
  <si>
    <t>19/02/15 22:48:58</t>
  </si>
  <si>
    <t>PM13960</t>
  </si>
  <si>
    <t>19/11/14 08:46:33</t>
  </si>
  <si>
    <t>[2L] CRITICAL - "" - Timestamp of audit log at \\CSMISE\c$\CSMISE\logs\auditcons\emcs\ is too old</t>
  </si>
  <si>
    <t>13/01/15 15:17:09</t>
  </si>
  <si>
    <t>20/11/14 14:59:02</t>
  </si>
  <si>
    <t>29/05/15 08:58:45</t>
  </si>
  <si>
    <t>PM13970</t>
  </si>
  <si>
    <t>24/11/14 08:35:03</t>
  </si>
  <si>
    <t>[2L]Clean the ASYNC_TRANS_RESULT table</t>
  </si>
  <si>
    <t>24/11/14 09:21:53</t>
  </si>
  <si>
    <t>PM13978</t>
  </si>
  <si>
    <t>25/11/14 07:35:14</t>
  </si>
  <si>
    <t>[2L] CN TARIC interface tests: BLOCKING: erratic markup characters</t>
  </si>
  <si>
    <t>31/03/15 20:35:09</t>
  </si>
  <si>
    <t>PM13981</t>
  </si>
  <si>
    <t>25/11/14 10:03:28</t>
  </si>
  <si>
    <t>[2L]CS/MIS: Mode3 MRNs not visible in NCTS backup environment</t>
  </si>
  <si>
    <t>PM/KE has to be created for this issue</t>
  </si>
  <si>
    <t>28/04/15 13:12:50</t>
  </si>
  <si>
    <t>PM13983</t>
  </si>
  <si>
    <t>25/11/14 10:06:07</t>
  </si>
  <si>
    <t>Connection with gateways ccnficup1 ccnficub1 of Finland  over HTTP and HTTPS protocol is lost.</t>
  </si>
  <si>
    <t>Infrastructure team confirmed, that it was a temporary issue. Connection with both OBS routers restored.
No action has been performed by ITSM. RCA will be provided under PM record</t>
  </si>
  <si>
    <t>28/01/15 14:16:48</t>
  </si>
  <si>
    <t>PM13985</t>
  </si>
  <si>
    <t>25/11/14 10:43:00</t>
  </si>
  <si>
    <t>[2L] taric daily update file</t>
  </si>
  <si>
    <t>26/02/15 09:52:26</t>
  </si>
  <si>
    <t>PM14001</t>
  </si>
  <si>
    <t>28/11/14 15:19:28</t>
  </si>
  <si>
    <t>[2L] DDS2-SUSP CONF2  -  acceptance environment CONF2 GRP4</t>
  </si>
  <si>
    <t>23/02/15 13:35:04</t>
  </si>
  <si>
    <t>PM14006</t>
  </si>
  <si>
    <t>Objects from SLA and SLO Measurements (SL*) cannot be combined with ones from Incident (IM) etc</t>
  </si>
  <si>
    <t>29/03/15 16:40:51</t>
  </si>
  <si>
    <t>PM14007</t>
  </si>
  <si>
    <t>[2L] ARIS down</t>
  </si>
  <si>
    <t>28/04/15 10:45:11</t>
  </si>
  <si>
    <t>PM14008</t>
  </si>
  <si>
    <t>paradigm problem on the gateway ccntctap1:00 of CCN.TC</t>
  </si>
  <si>
    <t>CCN software was shut down due to emergency procedure in case of disk space problems.
Disk space has been restored.
CCN software was started again.
All components are running fine. No issues on the gateway.
RAP processes were restarted and applications was checked by Application Management Team. No issues has been found.
Issue is solved.</t>
  </si>
  <si>
    <t>PM14010</t>
  </si>
  <si>
    <t>NA-HU: VIES Sync Unavailability - 20/11/2014</t>
  </si>
  <si>
    <t>Temporary issue. No action needed.
2014-11-20 14:02:48 [STOD5-RAP.VIES (1437770) #4] [cdx.c:7674] USER ERROR: CDX routing error : Resource = "R-L2F1-3MS-SVC.VIES" Return = 2, Reason = 16015
2014-11-20 14:02:48 [STOD5-RAP.VIES (1437770) #5] [csi_core2.c:1556] CSI_core_advertise verb failed because of a run mode problem</t>
  </si>
  <si>
    <t>24/12/14 08:25:45</t>
  </si>
  <si>
    <t>PM14013</t>
  </si>
  <si>
    <t>CS/MIS: No IE919 as reply to IE918 sent by NA-PL on 03/10/14 (likely due to Edifact error code 128)</t>
  </si>
  <si>
    <t>23/02/15 14:09:35</t>
  </si>
  <si>
    <t>29/05/15 10:32:36</t>
  </si>
  <si>
    <t>PM14048</t>
  </si>
  <si>
    <t>All Tivoli monitoring agents are offline and not responding on the gateway</t>
  </si>
  <si>
    <t>The team stopped all Tivoli processes from physical CCNTCITMRP1 and CCNTCITMRP2 and disabled their automatic startup.
The issue has been resolved. All the monitoring agents were able afterwards to connect successfully to the Remote Tivoli Enterprise Monitoring Servers (RTEMS).</t>
  </si>
  <si>
    <t>13/01/15 15:59:18</t>
  </si>
  <si>
    <t>PM14049</t>
  </si>
  <si>
    <t>[2L] Please also correct the interaction ID to "Financial Report 1" fails (instead of FR2)</t>
  </si>
  <si>
    <t>31/01/15 20:39:38</t>
  </si>
  <si>
    <t>PM14051</t>
  </si>
  <si>
    <t>As per  IM98640's IRF attached:
======================
Please perform the following queries to be sure there are no records in the schema attached to this WP.
SELECT * from SURV2.WP_WORKPACKAGE wp
LEFT JOIN SURV2.WP_APPLIED wpa ON wpa.WP_ID=wp.WP_ID
LEFT JOIN SURV2.WP_PENDING wpp ON wpp.WP_ID=wp.WP_ID
WHERE wp.NAME='ES001-2014-11-28T22000172';
SELECT atr.ENVELOPE_ID, atr.ORIGINATOR, atr.TRANSACTION_ID
from SURV2.ASYNC_TRANS_RESULT atr where atr.ORIGINATOR='ES001' and atr.ENVELOPE_ID='2014-11-28T22000172';
If both queries return no results then the message can be sent again by the member state or resent manually by ITSM (if this case is done then the MS will not receive any response).
=======================
As per IM96066's IRF attached:
=======================
Actions needed:
The 5 messages under analysis contained ~70000 transactions each. Each transaction has 1 app.message with 1 *.sdr operation.
Each app.message in average needs 100ms to be processed. (pessimistic calculation over a day considering all types of app.messages, eg: messages with multiple SDRs on it instead of one).
70000 transactions X 100 ms = 7000000ms -&gt; 7000 sec.
This is more than the limit specified in src/sources/s.surv2/resources/descriptors/g_demco_ejb/weblogic-ejb-jar.xml (bean s/surv2/jms/InputQueue) which is 5200 sec.
This timeout needs to be increased in order to allow the processing of these messages successfully and notify the MS.
We recommend it to be set to 12000 to handle such messages even if the system is overloaded.
HOW TO increase the session timeout
1) Update the descriptor in the exploded archive of SURV2 (value should be set to 12000).
• surv2/exploded/s_surv2-[VERSION].ear/g_demco_ejb.jar/META-INF/weblogic-ejb-jar.xml
o &lt;ejb-name&gt;SURV2-MessageHandler&lt;/ejb-name&gt;
? &lt;trans-timeout-seconds&gt;12000&lt;/trans-timeout-seconds&gt;
2) Undeploy SURV2.
3) Deploy SURV2.
How to process these messages successfully:
1) Defective block of code introduced by CD2 must be removed from SURV2 (a software delivery is needed for this, a new change request is needed for this)
2) Transaction timeout must be increased as described above. (This can be done by ITSM. If the new value should be included in the code a new change request should be created)
3) After 2 and 3 are in place in production, the message must be resubmitted by the MS so they get the corresponding response.
Regarding FR_SURV2_20141106032400_6_6 (smaller file), the WP is correctly applied and the MS must have received a correct response. No resubmission is needed.</t>
  </si>
  <si>
    <t>31/01/15 21:52:35</t>
  </si>
  <si>
    <t>PM14054</t>
  </si>
  <si>
    <t>ARIS publisher down - Open incident</t>
  </si>
  <si>
    <t>Workaround/solution were provided in IM99567 by :
//
As a solution the publication needed to be deleted. After that, the service ARIS Publisher Admin was restarted.
After completing this actions, ARIS worked again for the admin accounts.
//</t>
  </si>
  <si>
    <t>PM14058</t>
  </si>
  <si>
    <t>Population of Affected CI field in change management</t>
  </si>
  <si>
    <t>Update the change manually with the created CI.</t>
  </si>
  <si>
    <t>28/04/15 08:42:48</t>
  </si>
  <si>
    <t>PM14059</t>
  </si>
  <si>
    <t>Incident search - CLOSED criteria overwrites Service criteria</t>
  </si>
  <si>
    <t>Make use of the status drop down instead of Open tickbox</t>
  </si>
  <si>
    <t>29/03/15 16:16:53</t>
  </si>
  <si>
    <t>PM14060</t>
  </si>
  <si>
    <t>Issue with todo list</t>
  </si>
  <si>
    <t>refresh the to do list</t>
  </si>
  <si>
    <t>31/03/15 12:51:25</t>
  </si>
  <si>
    <t>PM14066</t>
  </si>
  <si>
    <t>15/12/14 12:40:22</t>
  </si>
  <si>
    <t>FD3: Issues with SMT notification - missing updated information and missing attachments</t>
  </si>
  <si>
    <t>Sending manual emails with latest activity/update to AG's not using Service Manager.</t>
  </si>
  <si>
    <t>29/03/15 16:22:50</t>
  </si>
  <si>
    <t>PM14068</t>
  </si>
  <si>
    <t>15/12/14 15:16:53</t>
  </si>
  <si>
    <t>Data patch to correct Quota2 2.5.1 installation</t>
  </si>
  <si>
    <t>A data patch was successfully applied into production 09.12.2014.</t>
  </si>
  <si>
    <t>18/12/14 10:36:32</t>
  </si>
  <si>
    <t>PM14069</t>
  </si>
  <si>
    <t>16/12/14 09:51:25</t>
  </si>
  <si>
    <t>[2L] NCTS/SPEED: No UNOK: Turkish, ISO 8859-9 for ECN TIR/RU (RFC? &gt;&gt;No!)</t>
  </si>
  <si>
    <t>22/04/15 08:16:53</t>
  </si>
  <si>
    <t>PM14072</t>
  </si>
  <si>
    <t>16/12/14 16:22:26</t>
  </si>
  <si>
    <t>FR - access to EBTI Ligth Client</t>
  </si>
  <si>
    <t>The WLS121_PROD3_GRP3 WL domain has been restarted.</t>
  </si>
  <si>
    <t>23/02/15 16:56:43</t>
  </si>
  <si>
    <t>PM14076</t>
  </si>
  <si>
    <t>17/12/14 15:29:01</t>
  </si>
  <si>
    <t>Impossible to filter on IM ids with more the 7 digits</t>
  </si>
  <si>
    <t>Not available.</t>
  </si>
  <si>
    <t>PM14085</t>
  </si>
  <si>
    <t>22/12/14 19:18:07</t>
  </si>
  <si>
    <t>[2l] CRMS/RIF</t>
  </si>
  <si>
    <t>31/01/15 20:57:57</t>
  </si>
  <si>
    <t>PM14086</t>
  </si>
  <si>
    <t>23/12/14 10:19:27</t>
  </si>
  <si>
    <t>Tivoli alert: SOA Composite is down, OSB target status is down.</t>
  </si>
  <si>
    <t>The following activities have been performed to fix the issue:
================================
-faulty memory riser was replaced by Oracle support it T5 physical server.
-Solaris machines have been started and checked by Infra team
-DB was started and checked by Infra team
-Middleware components have been started and checked by Infra team
-Single Window application was checked by Application Management team
All issues have been solved and platform is running OK now. No critical alerts in Tivoli console now.
Sanity checks completed successfully.
==========================</t>
  </si>
  <si>
    <t>28/01/15 16:47:45</t>
  </si>
  <si>
    <t>PM14087</t>
  </si>
  <si>
    <t>23/12/14 11:04:24</t>
  </si>
  <si>
    <t>ITSM Portal Call Centre error (Incident module)</t>
  </si>
  <si>
    <t>26/02/15 12:31:48</t>
  </si>
  <si>
    <t>PM14088</t>
  </si>
  <si>
    <t>23/12/14 11:46:41</t>
  </si>
  <si>
    <t>Multiple Synchronous paradigm problems on the gateway ccntcccp1:01</t>
  </si>
  <si>
    <t>Tuxedo and MQ processes has been restarted. All checks for synchronous communication are working correctly._mq;</t>
  </si>
  <si>
    <t>28/01/15 14:23:18</t>
  </si>
  <si>
    <t>PM14092</t>
  </si>
  <si>
    <t>29/12/14 17:51:07</t>
  </si>
  <si>
    <t>No body in the content of e-mail.</t>
  </si>
  <si>
    <t>29/03/15 16:29:02</t>
  </si>
  <si>
    <t>PM14097</t>
  </si>
  <si>
    <t>[2L] VSS - missing .sts files</t>
  </si>
  <si>
    <t>29/01/15 13:56:48</t>
  </si>
  <si>
    <t>PM14131</t>
  </si>
  <si>
    <t>13/01/15 14:40:46</t>
  </si>
  <si>
    <t>Issue on ccnfrctp1 GW</t>
  </si>
  <si>
    <t>12/01/15 15:44:58: closed by EXTERNAL
Following issuer feedback has been provided in the related interaction SD188980:
Issuer solution: 
Related Incident IM102326 solved.
Incident IM102326 has not the requirements for Critical - P1. The required restart will be performed under emergency change  CM16919 already approved by CI Owner.
****** Incident Resolution ******
Incident IM102326 has not the requirements for Critical - P1. The required restart will be performed under emergency change  CM16919 already approved by CI Owner.</t>
  </si>
  <si>
    <t>18/02/15 14:51:20</t>
  </si>
  <si>
    <t>PM14147</t>
  </si>
  <si>
    <t>14/01/15 20:24:23</t>
  </si>
  <si>
    <t>Unplanned unavailability of SURV2 (Production)</t>
  </si>
  <si>
    <t>A restart of the domain solved the issue and the SURV2 application became available</t>
  </si>
  <si>
    <t>25/02/15 10:31:15</t>
  </si>
  <si>
    <t>PM14168</t>
  </si>
  <si>
    <t>19/01/15 19:47:06</t>
  </si>
  <si>
    <t>[TIC PROD]: Exeption raised in TIC Production</t>
  </si>
  <si>
    <t>15/01/15 11:52:33: closed by EXTERNAL
Following issuer feedback has been provided in the related interaction SD189824:
Issuer solution: 
Related Incident IM102745 solved.
Restart has been applied successfully as per procedure
****** Incident Resolution ******
Restart has been applied successfully as per procedure</t>
  </si>
  <si>
    <t>29/03/15 17:00:50</t>
  </si>
  <si>
    <t>PM14178</t>
  </si>
  <si>
    <t>21/01/15 15:34:54</t>
  </si>
  <si>
    <t>Publisher is terribly slow</t>
  </si>
  <si>
    <t>Aris Publisher server was rebooted, Tomcat started with clean instance and service back to normal.</t>
  </si>
  <si>
    <t>18/03/15 07:57:00</t>
  </si>
  <si>
    <t>PM14180</t>
  </si>
  <si>
    <t>22/01/15 15:50:33</t>
  </si>
  <si>
    <t>“Closure reminder” instead of “Closure request”</t>
  </si>
  <si>
    <t>26/05/15 10:52:55</t>
  </si>
  <si>
    <t>PM14196</t>
  </si>
  <si>
    <t>28/01/15 14:01:25</t>
  </si>
  <si>
    <t>Simphony  report bug in SMT</t>
  </si>
  <si>
    <t>Make the status chantge and reassignment separately, meaning Press Save after each action.</t>
  </si>
  <si>
    <t>28/04/15 08:52:14</t>
  </si>
  <si>
    <t>PM14211</t>
  </si>
  <si>
    <t>Unplanned unavailability of CN (PROD)</t>
  </si>
  <si>
    <t>02/02/15 18:21:57: closed by EXTERNAL
Following issuer feedback has been provided in the related interaction SD193219:
Issuer solution: 
Related Incident IM104542 solved.
CN WL server had crashed due to java.lang.OutOfMemoryError: Java heap space and had to be restarted.
After restart application is running correctly.
****** Incident Resolution ******
CN WL server had crashed due to java.lang.OutOfMemoryError: Java heap space and had to be restarted.
After restart application is running correctly.</t>
  </si>
  <si>
    <t>24/02/15 20:49:11</t>
  </si>
  <si>
    <t>PM14215</t>
  </si>
  <si>
    <t>COPIS - attachment</t>
  </si>
  <si>
    <t>Perform the following update statement in order to accept the attachment from CZ: UPDATE INF_SUSP_GOOD_ATTACH SET CHECKSUM_VALUE='470a539bfe9b87bed3ab0fc8d38106' WHERE ATTACHMENT_ID='4aed8a0bf5a841efb96a9fd0bb339481'.</t>
  </si>
  <si>
    <t>28/04/15 13:05:11</t>
  </si>
  <si>
    <t>PM14232</t>
  </si>
  <si>
    <t>[2L] CRMS CONF1 - notification mails sent to MS</t>
  </si>
  <si>
    <t>CRMS CONF1 CRMSMailSession parameters were changed
from:
mail.host=smtp-ext-apps.cec.eu.int
mail.smtp.host=smtp-ext-apps.cec.eu.int
to:
mail.host= dummy-smtp.ec.europa.eu
mail.smtp.host=dummy-smtp.ec.europa.eu</t>
  </si>
  <si>
    <t>30/04/15 09:25:14</t>
  </si>
  <si>
    <t>PM14243</t>
  </si>
  <si>
    <t>DIGIT unplanned unavailability - impact in all applications from PROD and CONF</t>
  </si>
  <si>
    <t>Applications/domains restart.</t>
  </si>
  <si>
    <t>28/04/15 08:13:31</t>
  </si>
  <si>
    <t>PM14278</t>
  </si>
  <si>
    <t>13/02/15 15:14:38</t>
  </si>
  <si>
    <t>SMT - missing activity on PMT</t>
  </si>
  <si>
    <t>Create manual activity.</t>
  </si>
  <si>
    <t>28/04/15 08:56:33</t>
  </si>
  <si>
    <t>PM14279</t>
  </si>
  <si>
    <t>14/02/15 13:18:34</t>
  </si>
  <si>
    <t>SMT - "Affected CIs" of Problem tickets</t>
  </si>
  <si>
    <t>In the problem result list, click on More &gt; Modify columns &gt; Replace the field Affected CI by txAssets.</t>
  </si>
  <si>
    <t>28/04/15 08:59:37</t>
  </si>
  <si>
    <t>PM14297</t>
  </si>
  <si>
    <t>19/02/15 12:41:56</t>
  </si>
  <si>
    <t>ECICS is not accessible via CCN.</t>
  </si>
  <si>
    <t>This issue is no longer present, it was caused by a misconfiguration of HTTP Bridge that is currently solved.</t>
  </si>
  <si>
    <t>29/03/15 17:03:08</t>
  </si>
  <si>
    <t>PM14304</t>
  </si>
  <si>
    <t>20/02/15 11:47:15</t>
  </si>
  <si>
    <t>Connection with gateway ccnelctp1:00 of Greece over HTTPS; HTTP; RR protocols is lost.</t>
  </si>
  <si>
    <t>FIlesystem has been resized and CCN bundle has been started.</t>
  </si>
  <si>
    <t>29/03/15 17:14:36</t>
  </si>
  <si>
    <t>PM14309</t>
  </si>
  <si>
    <t>24/02/15 20:26:20</t>
  </si>
  <si>
    <t>UNSCHEDULED UNAVAILABILITY - COPIS (Production)</t>
  </si>
  <si>
    <t>COPIS WL server has been restarted</t>
  </si>
  <si>
    <t>24/02/15 21:23:37</t>
  </si>
  <si>
    <t>29/05/15 11:05:16</t>
  </si>
  <si>
    <t>PM14312</t>
  </si>
  <si>
    <t>26/02/15 09:36:10</t>
  </si>
  <si>
    <t>Incorrect First CCC dates in Calisto weekly standard report</t>
  </si>
  <si>
    <t>We went through the recent reports, and it was only the last one that gave these strange results,
I exported the data again now.
I will send the report to the issuer.
If this might happen again, then I'll have to open a ticket at SAP BO.</t>
  </si>
  <si>
    <t>30/04/15 10:01:07</t>
  </si>
  <si>
    <t>26/02/15 15:45:31</t>
  </si>
  <si>
    <t>29/05/15 12:02:22</t>
  </si>
  <si>
    <t>PM14330</t>
  </si>
  <si>
    <t>Asynchronous paradigm problem on the gateway ccnbetab2 on Belgium</t>
  </si>
  <si>
    <t>restart</t>
  </si>
  <si>
    <t>13/05/15 16:46:41</t>
  </si>
  <si>
    <t>PM14334</t>
  </si>
  <si>
    <t>28/02/15 00:12:21: closed by EXTERNAL
Following issuer feedback has been provided in the related interaction SD198805:
Issuer solution: 
Related Incident IM107611 solved.
The CSIBRIDGE managed server of WLS121_PROD1_GRP2 has been disconnected from Admin server at 11:36.
The cause of this should have been a problem in the GC:
  S0     S1     E      O      P     YGC     YGCT    FGC    FGCT     GCT
  0.00   0.00 100.00 100.00  98.05   7549  113.164   224 2221.253 2334.416
  0.00   0.00 100.00 100.00  98.05   7549  113.164   224 2221.253 2334.416
  0.00   0.00 100.00 100.00  98.05   7549  113.164   224 2221.253 2334.416
  0.00   0.00 100.00 100.00  98.05   7549  113.164   224 2221.253 2334.416
  0.00   0.00 100.00 100.00  98.05   7549  113.164   224 2221.253 2334.416
and the server was using lot of CPU:
   PID USERNAME  SIZE   RSS STATE  PRI NICE      TIME  CPU PROCESS/NLWP
 22542 taxudadm 2467M 2347M cpu41    6    0   8:38:25 9.2% java/76
This fact resulted to the unavailability of the CMR page.
The server had to be restarted as a workaround, and the CMR became available as from:
&lt;Feb 27, 2015 11:58:28 PM MET&gt; &lt;Notice&gt; &lt;WebLogicServer&gt; &lt;BEA-000360&gt; &lt;The server started in RUNNING mode.&gt;
****** Incident Resolution ******
The CSIBRIDGE managed server of WLS121_PROD1_GRP2 has been disconnected from Admin server at 11:36.
The cause of this should have been a problem in the GC:
  S0     S1     E      O      P     YGC     YGCT    FGC    FGCT     GCT
  0.00   0.00 100.00 100.00  98.05   7549  113.164   224 2221.253 2334.416
  0.00   0.00 100.00 100.00  98.05   7549  113.164   224 2221.253 2334.416
  0.00   0.00 100.00 100.00  98.05   7549  113.164   224 2221.253 2334.416
  0.00   0.00 100.00 100.00  98.05   7549  113.164   224 2221.253 2334.416
  0.00   0.00 100.00 100.00  98.05   7549  113.164   224 2221.253 2334.416
and the server was using lot of CPU:
   PID USERNAME  SIZE   RSS STATE  PRI NICE      TIME  CPU PROCESS/NLWP
 22542 taxudadm 2467M 2347M cpu41    6    0   8:38:25 9.2% java/76
This fact resulted to the unavailability of the CMR page.
The server had to be restarted as a workaround, and the CMR became available as from:
&lt;Feb 27, 2015 11:58:28 PM MET&gt; &lt;Notice&gt; &lt;WebLogicServer&gt; &lt;BEA-000360&gt; &lt;The server started in RUNNING mode.&gt;</t>
  </si>
  <si>
    <t>17/03/15 15:46:41</t>
  </si>
  <si>
    <t>PM14336</t>
  </si>
  <si>
    <t>High disk usage on the gateway ccnficup1:KUX of FINALND</t>
  </si>
  <si>
    <t>29/03/15 17:08:54</t>
  </si>
  <si>
    <t>PM14337</t>
  </si>
  <si>
    <t>Tivoli Monitoring agent is offline and not responding on the gateway ccntcccd7</t>
  </si>
  <si>
    <t>CCN bundle was stopped. CCN Team run it again.</t>
  </si>
  <si>
    <t>21/04/15 13:27:43</t>
  </si>
  <si>
    <t>PM14338</t>
  </si>
  <si>
    <t>Synchronous paradigm problem on the gateway ccntctab1  of CCN.TC</t>
  </si>
  <si>
    <t>In Ldap we changed for  plf=cttb1 the value for ccnDataRepresentationRules from 0112031000000000000000000000000400100100100000000200200400400000000000000000000000000000000000000000000000000000000000000000000 to 0111031000000000000000000000000400100100100000000200200400400000000000000000000000000000000000000000000000000000000000000000000.
After this change, we restarted tuxedo and synchronous connection was succesfull. No errors in errors logs related to this issue, but almost all RAPs were not running and not successfully restarted:
ccntctab1:/ccncsi/ccn/ccnwkd/ccnwkd/log/workd&gt;T34app
green POOL-RR-SVR-RIT-GAS.CCN (685) is running
green POOL-RR-SVR-RIT-GAS.CCN (686) is running
TAESYSTEM - Internal System/T error: CMDTUX_CAT:1711: ERROR: Could not boot any servers at /ccncsi/ccn/ccndir/bin/T34app_main line 182
red SVAT5-LCT-RAP.VIES (432) is not running and NOT successfully restarted
TAESYSTEM - Internal System/T error: CMDTUX_CAT:1711: ERROR: Could not boot any servers at /ccncsi/ccn/ccndir/bin/T34app_main line 182
red SHVAT5-RCT-RAP.VIES (426) is not running and NOT successfully restarted
TAESYSTEM - Internal System/T error: CMDTUX_CAT:1711: ERROR: Could not boot any servers at /ccncsi/ccn/ccndir/bin/T34app_main line 182
red SHVAT5-LST-RAP.VIES (425) is not running and NOT successfully restarted
TAESYSTEM - Internal System/T error: CMDTUX_CAT:1711: ERROR: Could not boot any servers at /ccncsi/ccn/ccndir/bin/T34app_main line 182
red SVATMATCH5-RIT-RAP.VIES (439) is not running and NOT successfully restarted
TAESYSTEM - Internal System/T error: CMDTUX_CAT:1711: ERROR: Could not boot any servers at /ccncsi/ccn/ccndir/bin/T34app_main line 182
red SVAT5-RCT-RAP.VIES (434) is not running and NOT successfully restarted
green AUDIT-RCV-RCT-RAP.VREFUND (654) is running
TAESYSTEM - Internal System/T error: CMDTUX_CAT:1711: ERROR: Could not boot any servers at /ccncsi/ccn/ccndir/bin/T34app_main line 182
red SVATMATCH5-RCT-RAP.VIES (438) is not running and NOT successfully restarted
TAESYSTEM - Internal System/T error: CMDTUX_CAT:1711: ERROR: Could not boot any servers at /ccncsi/ccn/ccndir/bin/T34app_main line 182
red STOD5-LCT-RAP.VIES (428) is not running and NOT successfully restarted
TAESYSTEM - Internal System/T error: CMDTUX_CAT:1711: ERROR: Could not boot any servers at /ccncsi/ccn/ccndir/bin/T34app_main line 182
red SVATMATCH5-LST-RAP.VIES (437) is not running and NOT successfully restarted
TAESYSTEM - Internal System/T error: CMDTUX_CAT:1711: ERROR: Could not boot any servers at /ccncsi/ccn/ccndir/bin/T34app_main line 182
red SHVAT5-RIT-RAP.VIES (427) is not running and NOT successfully restarted
TAESYSTEM - Internal System/T error: CMDTUX_CAT:1711: ERROR: Could not boot any servers at /ccncsi/ccn/ccndir/bin/T34app_main line 182
red SVAT5-LST-RAP.VIES (433) is not running and NOT successfully restarted
TAESYSTEM - Internal System/T error: CMDTUX_CAT:1711: ERROR: Could not boot any servers at /ccncsi/ccn/ccndir/bin/T34app_main line 182
red SVAT5-RIT-RAP.VIES (435) is not running and NOT successfully restarted
TAESYSTEM - Internal System/T error: CMDTUX_CAT:1711: ERROR: Could not boot any servers at /ccncsi/ccn/ccndir/bin/T34app_main line 182
red STOD5-RCT-RAP.VIES (430) is not running and NOT successfully restarted
TAESYSTEM - Internal System/T error: CMDTUX_CAT:1711: ERROR: Could not boot any servers at /ccncsi/ccn/ccndir/bin/T34app_main line 182
red STOD5-RIT-RAP.VIES (431) is not running and NOT successfully restarted
TAESYSTEM - Internal System/T error: CMDTUX_CAT:1711: ERROR: Could not boot any servers at /ccncsi/ccn/ccndir/bin/T34app_main line 182
red STOD5-LST-RAP.VIES (429) is not running and NOT successfully restarted
TAESYSTEM - Internal System/T error: CMDTUX_CAT:1711: ERROR: Could not boot any servers at /ccncsi/ccn/ccndir/bin/T34app_main line 182
red SHVAT5-LCT-RAP.VIES (424) is not running and NOT successfully restarted
TAESYSTEM - Internal System/T error: CMDTUX_CAT:1711: ERROR: Could not boot any servers at /ccncsi/ccn/ccndir/bin/T34app_main line 182
red SVATMATCH5-LCT-RAP.VIES (436) is not running and NOT successfully restarted
To avoid any further problems after such change in Ldap, we decided to restart system until MQ.
After restart all components was working correctly:
ccntctab1:/home/ccnadm&gt;ccn_check_system
CLFS is UP
Db is UP
Ldap is UP
CDA is UP
MQSeries is UP
Web is UP
Tomcat is UP
Tomcat server is responding
Tuxedo is UP
Tuxedo technical servers are UP
CCN technical servers are UP
CCN servers are UP
TriggerMonitor is UP
AdminServer is UP
Http2Csi is UP
Statistics are UP
Scheduler is UP
Monitoring is UP
TivoliMonitoring is UP
Only RAPs should be restarted, ticket priority high was done for this issue and assigned to AM - IM107819.</t>
  </si>
  <si>
    <t>29/03/15 17:11:22</t>
  </si>
  <si>
    <t>PM14379</t>
  </si>
  <si>
    <t>Tx Watchlist email is not sent to recipients of the Watchlist in the incident when the incident is resolved.</t>
  </si>
  <si>
    <t>Sent manual mail to operators of the Watchlist.</t>
  </si>
  <si>
    <t>28/04/15 09:02:47</t>
  </si>
  <si>
    <t>PM14420</t>
  </si>
  <si>
    <t>24/03/15 20:03:30</t>
  </si>
  <si>
    <t>[2L] CRMS - draft EU RIFs - problem with view in pdf with attachments</t>
  </si>
  <si>
    <t>28/04/15 15:20:28</t>
  </si>
  <si>
    <t>24/03/15 20:37:45</t>
  </si>
  <si>
    <t>re-attempt to access the Documents section outside usual peak hours</t>
  </si>
  <si>
    <t>29/05/15 11:07:52</t>
  </si>
  <si>
    <t>PM14430</t>
  </si>
  <si>
    <t>26/03/15 09:36:12</t>
  </si>
  <si>
    <t>Main and backup Tivoli is down. Tivoli software is not responding.</t>
  </si>
  <si>
    <t>primary server is working properly on 172.22.120.160 remote desktop, the monitoring team will be accessing it from there.</t>
  </si>
  <si>
    <t>19/05/15 12:27:30</t>
  </si>
  <si>
    <t>PM14433</t>
  </si>
  <si>
    <t>26/03/15 10:05:10</t>
  </si>
  <si>
    <t>Unplanned unavailability of DDS2 EBTI (Production)</t>
  </si>
  <si>
    <t>Managed Server was restarted.</t>
  </si>
  <si>
    <t>20/04/15 10:31:39</t>
  </si>
  <si>
    <t>PM14450</t>
  </si>
  <si>
    <t>30/03/15 16:24:35</t>
  </si>
  <si>
    <t>Unscheduled unavailability of Tivoli Enterprise Portal</t>
  </si>
  <si>
    <t>Server has been restarted</t>
  </si>
  <si>
    <t>27/05/15 14:20:19</t>
  </si>
  <si>
    <t>PM14451</t>
  </si>
  <si>
    <t>30/03/15 16:36:11</t>
  </si>
  <si>
    <t>Critical disk usage on the gateway ccntctab1:00 of CCN.TC</t>
  </si>
  <si>
    <t>CCN bundle has been shutdown. System file has been fixed and CCN bundle has been started again.</t>
  </si>
  <si>
    <t>26/05/15 12:43:41</t>
  </si>
  <si>
    <t>Contact Russian administration in order to fix connection on their side.
MQ server on Russian site was fixed Russian NA. After server started answer on ping and we saw that channel below is working
   CHANNEL(EU2RU.CHNL)                     CHLTYPE(SDR)
   CONNAME(10.21.3.2)                      CURRENT
   RQMNAME(RU.QMGR)                        STATUS(RUNNING)
   SUBSTATE(MQGET)                         XMITQ(EU2RU.QUE)
we restart second channel. After this action all messages has been consumed by ccnspeep1.
ccnspeep1:/home/ccnadm&gt;T30que
grep EU2RU.CORE.QUE.SPEED
green EU2RU.CORE.QUE.SPEED: depth/max=2/10000 (0%); peak=0;
Ticket can be closed.
****** Incident Resolution ******
MQ server on Russian site was fixed Russian NA. After server started answer on ping and we saw that channel below is working
   CHANNEL(EU2RU.CHNL)                     CHLTYPE(SDR)
   CONNAME(10.21.3.2)                      CURRENT
   RQMNAME(RU.QMGR)                        STATUS(RUNNING)
   SUBSTATE(MQGET)                         XMITQ(EU2RU.QUE)
we restart second channel. After this action all messages has been consumed by ccnspeep1.
ccnspeep1:/home/ccnadm&gt;T30que | grep EU2RU.CORE.QUE.SPEED
green EU2RU.CORE.QUE.SPEED: depth/max=2/10000 (0%); peak=0;
Ticket can be closed.</t>
  </si>
  <si>
    <t>16/04/15 16:35:07</t>
  </si>
  <si>
    <t>17/04/15 09:33:22</t>
  </si>
  <si>
    <t>17/04/15 12:44:34</t>
  </si>
  <si>
    <t>21/04/15 10:20:53</t>
  </si>
  <si>
    <t>28/04/15 11:03:42</t>
  </si>
  <si>
    <t>30/04/15 12:54:47</t>
  </si>
  <si>
    <t>28/05/15 15:45:43</t>
  </si>
  <si>
    <t>30/04/15 13:11:21</t>
  </si>
  <si>
    <t>Synchronization of all services was "forced" by increasing all wait-times and  the application server was restarted.</t>
  </si>
  <si>
    <t>19/05/15 09:27:20</t>
  </si>
  <si>
    <t>PM14602</t>
  </si>
  <si>
    <t>ALERT: Servers in WLS103_CONF1_GRP2 May Not Be RUNNING or HEALTH is NOT</t>
  </si>
  <si>
    <t>COPIS Server has been restarted</t>
  </si>
  <si>
    <t>28/05/15 10:58:21</t>
  </si>
  <si>
    <t>29/05/15 11:22:45</t>
  </si>
  <si>
    <t>PM14690</t>
  </si>
  <si>
    <t>20/05/15 10:47:09</t>
  </si>
  <si>
    <t>Tivoli alert: Critical alert on - Vies on Web (Production)</t>
  </si>
  <si>
    <t>VOW server has been restarted and VIES website became available again</t>
  </si>
  <si>
    <t>27/05/15 09:38:24</t>
  </si>
  <si>
    <t>SURV2 PROD - Unplanned unavailability - 08/05/14 (stuck threads)</t>
  </si>
  <si>
    <t>PM13204</t>
  </si>
  <si>
    <t>CS/MIS - Red cells in CCN statistics</t>
  </si>
  <si>
    <t>PM12796</t>
  </si>
  <si>
    <t>PM Open Time (chart)</t>
  </si>
  <si>
    <t>June 2014</t>
  </si>
  <si>
    <t>July 2014</t>
  </si>
  <si>
    <t>August 2014</t>
  </si>
  <si>
    <t>September 2014</t>
  </si>
  <si>
    <t>October 2014</t>
  </si>
  <si>
    <t>November 2014</t>
  </si>
  <si>
    <t>December 2014</t>
  </si>
  <si>
    <t>January 2015</t>
  </si>
  <si>
    <t>February 2015</t>
  </si>
  <si>
    <t>March 2015</t>
  </si>
  <si>
    <t>April 2015</t>
  </si>
  <si>
    <t>May 2015</t>
  </si>
  <si>
    <t>PM Assignment - 2</t>
  </si>
  <si>
    <t>PM Close Time</t>
  </si>
  <si>
    <t>PM Close Time - 2</t>
  </si>
  <si>
    <t>29/05/15 10:18:19</t>
  </si>
  <si>
    <t>PM10041</t>
  </si>
  <si>
    <t>14/05/11 17:20:25</t>
  </si>
  <si>
    <t>Security issue =&gt; add dedicated WebLogic user per entity (SD, Infra, AM, ISD, …)</t>
  </si>
  <si>
    <t>PM10113</t>
  </si>
  <si>
    <t>15/06/11 09:37:53</t>
  </si>
  <si>
    <t>Discrepancies in the statistics produced by CS/MIS (adt # arq)</t>
  </si>
  <si>
    <t>PM10122</t>
  </si>
  <si>
    <t>15/06/11 14:35:43</t>
  </si>
  <si>
    <t>[2L] SPEED IES01 expired in May</t>
  </si>
  <si>
    <t>PM10258</t>
  </si>
  <si>
    <t>CUBUS-ECS-01-EE - Analyse national deviation</t>
  </si>
  <si>
    <t>PM10364</t>
  </si>
  <si>
    <t>SQL error in logs and Messages in the DeadLetter Queue in PRODUCTION - DDS SEED</t>
  </si>
  <si>
    <t>PM10509</t>
  </si>
  <si>
    <t>[2L] Using " in passwords causing issues in Business Publisher</t>
  </si>
  <si>
    <t>PM10670</t>
  </si>
  <si>
    <t>31/10/11 21:17:22</t>
  </si>
  <si>
    <t>IE411B - NPP + National Deviations</t>
  </si>
  <si>
    <t>PM10737</t>
  </si>
  <si>
    <t>14/11/11 10:10:51</t>
  </si>
  <si>
    <t>JTA Transactions blocked in EOS</t>
  </si>
  <si>
    <t>PM10740</t>
  </si>
  <si>
    <t>14/11/11 16:26:11</t>
  </si>
  <si>
    <t>Registration of temporary national deviation of NTA.AT  [IM15204]</t>
  </si>
  <si>
    <t>PM10984</t>
  </si>
  <si>
    <t>23/01/12 15:22:04</t>
  </si>
  <si>
    <t>SEED PRODUCTION-environment : application seems to be blocked</t>
  </si>
  <si>
    <t>PM11001</t>
  </si>
  <si>
    <t>Wrong information in Calendar when querying information in CS/MIS</t>
  </si>
  <si>
    <t>PM11006</t>
  </si>
  <si>
    <t>R.E.F: "Follow up of request" field covers "Decription of claims" field</t>
  </si>
  <si>
    <t>PM11073</t>
  </si>
  <si>
    <t>[2L]Problem with link between dds TARIC and dds ecics.</t>
  </si>
  <si>
    <t>PM11121</t>
  </si>
  <si>
    <t>14/03/12 13:05:07</t>
  </si>
  <si>
    <t>CuBuS(ECS), E14D Nr IE503 with AER rejection reason code '3' (MRN Unknown) sent to the Actual OoExt</t>
  </si>
  <si>
    <t>PM11221</t>
  </si>
  <si>
    <t>26/04/12 16:55:45</t>
  </si>
  <si>
    <t>Unable to update CS/MIS translations</t>
  </si>
  <si>
    <t>PM11339</t>
  </si>
  <si>
    <t>RSS - User from Country EU cause application crash</t>
  </si>
  <si>
    <t>PM11354</t>
  </si>
  <si>
    <t>19/06/12 11:25:20</t>
  </si>
  <si>
    <t>[2L] CSItool : timeout during sneding of a 200 Mb message</t>
  </si>
  <si>
    <t>PM11362</t>
  </si>
  <si>
    <t>21/06/12 16:02:51</t>
  </si>
  <si>
    <t>[2L]No result for MRN 11FRD0137023579960 = followup of INC0911.138819 (correction of CSMIS statuses)</t>
  </si>
  <si>
    <t>PM11364</t>
  </si>
  <si>
    <t>22/06/12 09:56:34</t>
  </si>
  <si>
    <t>[2L] TARIC DDS PROD: colon not displayed</t>
  </si>
  <si>
    <t>PM11451</t>
  </si>
  <si>
    <t xml:space="preserve"> Issue of the Correlation ID for S+A tests - Test Case 2580_SA failed</t>
  </si>
  <si>
    <t>PM11462</t>
  </si>
  <si>
    <t>13/07/12 15:45:23</t>
  </si>
  <si>
    <t>NA-IE cannot validate the VAT/HVAT test case because the response received is not the expected one.</t>
  </si>
  <si>
    <t>15/07/12 14:18:22</t>
  </si>
  <si>
    <t>PM11467</t>
  </si>
  <si>
    <t>15/07/12 18:21:34</t>
  </si>
  <si>
    <t>The log of the application are mix with logs of Tomcat in catalina.out log consequence sometime crash of TOMCAT.</t>
  </si>
  <si>
    <t>PM11470</t>
  </si>
  <si>
    <t>16/07/12 10:32:29</t>
  </si>
  <si>
    <t>NA-CY - mode1 testing with SSTP - diagnostic request</t>
  </si>
  <si>
    <t>PM11484</t>
  </si>
  <si>
    <t>17/07/12 10:42:33</t>
  </si>
  <si>
    <t>VIES Conformance Testing Mode 1 SSTP No Response (O_MCTL)</t>
  </si>
  <si>
    <t>PM11491</t>
  </si>
  <si>
    <t>20/07/12 12:57:12</t>
  </si>
  <si>
    <t>SSTP Test Case Execution problems</t>
  </si>
  <si>
    <t>PM11492</t>
  </si>
  <si>
    <t>20/07/12 13:09:08</t>
  </si>
  <si>
    <t>Wrong version of request messages</t>
  </si>
  <si>
    <t>PM11509</t>
  </si>
  <si>
    <t>31/07/12 14:36:34</t>
  </si>
  <si>
    <t>Missing test cases in the SSTP</t>
  </si>
  <si>
    <t>PM11514</t>
  </si>
  <si>
    <t>31/07/12 18:12:32</t>
  </si>
  <si>
    <t>PM11529</t>
  </si>
  <si>
    <t>[2L] Agreement flag='NO'</t>
  </si>
  <si>
    <t>PM11559</t>
  </si>
  <si>
    <t>27/08/12 14:50:44</t>
  </si>
  <si>
    <t>VIES functional specifications</t>
  </si>
  <si>
    <t>PM11560</t>
  </si>
  <si>
    <t>27/08/12 14:55:35</t>
  </si>
  <si>
    <t>NA-IE VIES Conformance Testing- Empty header fields</t>
  </si>
  <si>
    <t>PM11562</t>
  </si>
  <si>
    <t>27/08/12 16:35:05</t>
  </si>
  <si>
    <t>[2L] Threads stuck on EOS requiring server restart</t>
  </si>
  <si>
    <t>PM11563</t>
  </si>
  <si>
    <t>27/08/12 17:06:35</t>
  </si>
  <si>
    <t>VTA does not pull the messages from the queues</t>
  </si>
  <si>
    <t>PM11575</t>
  </si>
  <si>
    <t>TATAF : long running action while the first is still executing</t>
  </si>
  <si>
    <t>PM11578</t>
  </si>
  <si>
    <t>Different VAT No used for test case 1390 SA</t>
  </si>
  <si>
    <t>PM11583</t>
  </si>
  <si>
    <t>VIES-Recast-01-NA: CT Connectivity Test issues</t>
  </si>
  <si>
    <t>PM11587</t>
  </si>
  <si>
    <t xml:space="preserve"> CSI Error 12001for SYN requests</t>
  </si>
  <si>
    <t>PM11611</t>
  </si>
  <si>
    <t>20/09/12 14:59:41</t>
  </si>
  <si>
    <t>NA-GR |  Diagnostic request for  1520_AQ  Running OMCTL tests</t>
  </si>
  <si>
    <t>PM11613</t>
  </si>
  <si>
    <t>21/09/12 09:59:21</t>
  </si>
  <si>
    <t>Two “server_resume” folders are created after VTA is restarted</t>
  </si>
  <si>
    <t>PM11616</t>
  </si>
  <si>
    <t>21/09/12 14:31:20</t>
  </si>
  <si>
    <t>Extra test cases in VIES-ATS-030 v1.22</t>
  </si>
  <si>
    <t>PM11620</t>
  </si>
  <si>
    <t>21/09/12 16:32:28</t>
  </si>
  <si>
    <t>VIES CT of AT: Issues with the status running for error tests</t>
  </si>
  <si>
    <t>PM11638</t>
  </si>
  <si>
    <t>VIES Test Summary Report clarifications for AT CT</t>
  </si>
  <si>
    <t>PM11667</t>
  </si>
  <si>
    <t>VIES-Recast-01-AT | connectivity tests</t>
  </si>
  <si>
    <t>PM11668</t>
  </si>
  <si>
    <t>NA-CY | mode1 testing with SSTP error in 1520_AQ and 2580_A scenariosjavascript:tpzOnFocus('X23');if</t>
  </si>
  <si>
    <t>PM11674</t>
  </si>
  <si>
    <t>[2L]NA-LU connectivity tests for VIES Recast O-MCTL</t>
  </si>
  <si>
    <t>PM11676</t>
  </si>
  <si>
    <t>PM11701</t>
  </si>
  <si>
    <t>VIES CT of AT: Issues regarding performance test cases 1400_S and 1410_S</t>
  </si>
  <si>
    <t>PM11706</t>
  </si>
  <si>
    <t>[2L] TARIC CONF: markup sign visible in TARIC publication</t>
  </si>
  <si>
    <t>PM11710</t>
  </si>
  <si>
    <t>NA-RO | Diagnostic requets for Test Case 3340</t>
  </si>
  <si>
    <t>PM11718</t>
  </si>
  <si>
    <t>14/11/12 12:59:55</t>
  </si>
  <si>
    <t>Contact from SSTP ERROR in data-file format</t>
  </si>
  <si>
    <t>PM11722</t>
  </si>
  <si>
    <t>15/11/12 12:57:07</t>
  </si>
  <si>
    <t>Nominal Tests Test Case(s): 1390_SA</t>
  </si>
  <si>
    <t>PM11744</t>
  </si>
  <si>
    <t>ITSM2 LOT1.AM DEPLOYMENT</t>
  </si>
  <si>
    <t>NA-LV| Problems with SSTP saving test runs</t>
  </si>
  <si>
    <t>21/12/12 16:51:07</t>
  </si>
  <si>
    <t>PM11768</t>
  </si>
  <si>
    <t>21/12/12 16:51:44</t>
  </si>
  <si>
    <t>Incorrect expected result for the test case 1530_A</t>
  </si>
  <si>
    <t>PM11772</t>
  </si>
  <si>
    <t>26/12/12 11:14:17</t>
  </si>
  <si>
    <t>[2L] CS/MISE in IE770</t>
  </si>
  <si>
    <t>26/12/12 12:09:42</t>
  </si>
  <si>
    <t>26/12/12 14:33:03</t>
  </si>
  <si>
    <t>26/12/12 14:40:45</t>
  </si>
  <si>
    <t>26/12/12 14:49:13</t>
  </si>
  <si>
    <t>26/12/12 15:38:17</t>
  </si>
  <si>
    <t>26/12/12 15:47:34</t>
  </si>
  <si>
    <t>26/12/12 16:21:00</t>
  </si>
  <si>
    <t>PM11820</t>
  </si>
  <si>
    <t>18/01/13 13:59:38</t>
  </si>
  <si>
    <t>Application portfolio is not totally accurate</t>
  </si>
  <si>
    <t>PM11862</t>
  </si>
  <si>
    <t>CUST-DEV needs to update documentation EOS-SPM-REQ-B</t>
  </si>
  <si>
    <t>PM11895</t>
  </si>
  <si>
    <t>22/02/13 09:51:41</t>
  </si>
  <si>
    <t>[2L] Change Request for DDS2-Surveillance</t>
  </si>
  <si>
    <t>31/05/13 14:38:59</t>
  </si>
  <si>
    <t>PM12146</t>
  </si>
  <si>
    <t>14/06/13 13:56:33</t>
  </si>
  <si>
    <t>Persistent Store Auto Reconnection</t>
  </si>
  <si>
    <t>PM12270</t>
  </si>
  <si>
    <t>25/07/13 14:51:37</t>
  </si>
  <si>
    <t>Audit Logs for NCTS/ECS/ICS/SPEED/EMCS is NOT OK.</t>
  </si>
  <si>
    <t>31/07/13 10:06:24</t>
  </si>
  <si>
    <t>PM12332</t>
  </si>
  <si>
    <t>22/08/13 10:15:12</t>
  </si>
  <si>
    <t>SAP BO - CM module - chain PM - KE - CM not correctly recognised</t>
  </si>
  <si>
    <t>29/08/13 10:28:18</t>
  </si>
  <si>
    <t>PM12374</t>
  </si>
  <si>
    <t>17/09/13 10:09:15</t>
  </si>
  <si>
    <t>[2L] DDS2-TARIC JMS queues monitoring</t>
  </si>
  <si>
    <t>PM12378</t>
  </si>
  <si>
    <t>17/09/13 13:16:47</t>
  </si>
  <si>
    <t>[2L] DDS2-TARIC missing log files</t>
  </si>
  <si>
    <t>26/09/13 16:47:14</t>
  </si>
  <si>
    <t>26/09/13 17:39:30</t>
  </si>
  <si>
    <t>26/09/13 18:10:49</t>
  </si>
  <si>
    <t>26/09/13 18:40:19</t>
  </si>
  <si>
    <t>26/09/13 18:57:29</t>
  </si>
  <si>
    <t>PM12406</t>
  </si>
  <si>
    <t>27/09/13 09:20:45</t>
  </si>
  <si>
    <t>[RCA] CSI Bridge managed server had to be restarted due to out of memory issue (Java heap space).</t>
  </si>
  <si>
    <t>PM12503</t>
  </si>
  <si>
    <t>[2L] Issue with user access to application</t>
  </si>
  <si>
    <t>PM12570</t>
  </si>
  <si>
    <t>22/11/13 09:21:44</t>
  </si>
  <si>
    <t>POP3 alerts on CCN gateway</t>
  </si>
  <si>
    <t>PM12602</t>
  </si>
  <si>
    <t>[2L] Access Issue with ARIS Business Designer</t>
  </si>
  <si>
    <t>PM12613</t>
  </si>
  <si>
    <t>Monitoring alert "ITSM MAILBOX problem"</t>
  </si>
  <si>
    <t>18/12/13 10:57:20</t>
  </si>
  <si>
    <t>27/12/13 10:36:42</t>
  </si>
  <si>
    <t>27/12/13 10:51:37</t>
  </si>
  <si>
    <t>PM12738</t>
  </si>
  <si>
    <t>15/01/14 12:22:07</t>
  </si>
  <si>
    <t>AlarmPoint Alert on ""http://ec.europa.eu/taxation_customs/vies/</t>
  </si>
  <si>
    <t>PM12750</t>
  </si>
  <si>
    <t>20/01/14 09:35:33</t>
  </si>
  <si>
    <t>taxudp1 /tmp filled up by copiscsi_1_exep</t>
  </si>
  <si>
    <t>PM12760</t>
  </si>
  <si>
    <t>23/01/14 22:23:40</t>
  </si>
  <si>
    <t>[2L] ART2 - Missing e-mail notifications from the application [High importance]</t>
  </si>
  <si>
    <t>23/01/14 23:21:57</t>
  </si>
  <si>
    <t>27/01/14 13:52:08</t>
  </si>
  <si>
    <t>29/01/14 11:04:28</t>
  </si>
  <si>
    <t>14/02/14 09:06:50</t>
  </si>
  <si>
    <t>14/02/14 11:52:24</t>
  </si>
  <si>
    <t>14/02/14 14:14:34</t>
  </si>
  <si>
    <t>14/02/14 15:14:57</t>
  </si>
  <si>
    <t>PM12849</t>
  </si>
  <si>
    <t>17/02/14 10:05:42</t>
  </si>
  <si>
    <t>[2L] No CoD for IE012 on 07-08/02/2014</t>
  </si>
  <si>
    <t>17/02/14 10:42:10</t>
  </si>
  <si>
    <t>PM12853</t>
  </si>
  <si>
    <t>18/02/14 11:16:34</t>
  </si>
  <si>
    <t>Tivoli Monitor has old Java certificate</t>
  </si>
  <si>
    <t>19/02/14 16:38:21</t>
  </si>
  <si>
    <t>24/02/14 11:24:13</t>
  </si>
  <si>
    <t>PM12951</t>
  </si>
  <si>
    <t>14/03/14 07:55:35</t>
  </si>
  <si>
    <t>[2L] DDS2-TRANSIT - performance issues during EMAP generation</t>
  </si>
  <si>
    <t>17/03/14 09:14:22</t>
  </si>
  <si>
    <t>17/03/14 09:42:55</t>
  </si>
  <si>
    <t>18/03/14 13:36:24</t>
  </si>
  <si>
    <t>20/03/14 09:03:50</t>
  </si>
  <si>
    <t>20/03/14 09:37:54</t>
  </si>
  <si>
    <t>20/03/14 15:14:51</t>
  </si>
  <si>
    <t>20/03/14 16:20:08</t>
  </si>
  <si>
    <t>PM12999</t>
  </si>
  <si>
    <t>20/03/14 16:51:26</t>
  </si>
  <si>
    <t>[CCN issue] Discrepancy between Business Statistics and CS/MISE Statistics</t>
  </si>
  <si>
    <t>PM13001</t>
  </si>
  <si>
    <t>DDS2-EBTI CONF</t>
  </si>
  <si>
    <t>21/03/14 12:57:24</t>
  </si>
  <si>
    <t>24/03/14 08:21:20</t>
  </si>
  <si>
    <t>28/03/14 09:45:38</t>
  </si>
  <si>
    <t>28/03/14 10:15:40</t>
  </si>
  <si>
    <t>PM13040</t>
  </si>
  <si>
    <t>Denmark gateway (ccndkctp1) cannot connect with CN Monitoring Central Agents - 31/03/14</t>
  </si>
  <si>
    <t>PM13050</t>
  </si>
  <si>
    <t>EOS - unplanned unavailability - 04/04/14</t>
  </si>
  <si>
    <t>PM13051</t>
  </si>
  <si>
    <t>[2L] Proactive PM - CS/RD: problem with IE032 notifications</t>
  </si>
  <si>
    <t>16/04/14 15:20:00</t>
  </si>
  <si>
    <t>18/04/14 09:23:42</t>
  </si>
  <si>
    <t>18/04/14 10:13:33</t>
  </si>
  <si>
    <t>18/04/14 10:29:36</t>
  </si>
  <si>
    <t>18/04/14 10:37:49</t>
  </si>
  <si>
    <t>18/04/14 10:43:41</t>
  </si>
  <si>
    <t>18/04/14 10:52:08</t>
  </si>
  <si>
    <t>18/04/14 10:55:39</t>
  </si>
  <si>
    <t>18/04/14 10:58:49</t>
  </si>
  <si>
    <t>14/05/14 12:09:01</t>
  </si>
  <si>
    <t>PM13224</t>
  </si>
  <si>
    <t>23/05/14 13:57:32</t>
  </si>
  <si>
    <t>[2L] CS/MIS: IE931 and IE932 with no CoA or CoD - DC gateway (XXIP5) issue</t>
  </si>
  <si>
    <t>24/05/14 09:31:58</t>
  </si>
  <si>
    <t>24/05/14 09:44:49</t>
  </si>
  <si>
    <t>PM13232</t>
  </si>
  <si>
    <t>24/05/14 10:50:18</t>
  </si>
  <si>
    <t xml:space="preserve"> [2L] License Key Issue with ARIS Business Architect</t>
  </si>
  <si>
    <t>PM13237</t>
  </si>
  <si>
    <t>27/05/14 18:39:57</t>
  </si>
  <si>
    <t>CS/MISE | The Query Messages function returns results in Red Text for 05/05/2014</t>
  </si>
  <si>
    <t>29/05/14 08:19:04</t>
  </si>
  <si>
    <t>PM13244</t>
  </si>
  <si>
    <t>29/05/14 09:09:07</t>
  </si>
  <si>
    <t>[2L] CS/MIS: Identifying to which environment the exception messages are related</t>
  </si>
  <si>
    <t>Open Time - 2</t>
  </si>
  <si>
    <t>Closed in same month</t>
  </si>
  <si>
    <t>PM Open Time - 2</t>
  </si>
  <si>
    <t>May 2011</t>
  </si>
  <si>
    <t>July 2011</t>
  </si>
  <si>
    <t>August 2011</t>
  </si>
  <si>
    <t>September 2011</t>
  </si>
  <si>
    <t>October 2011</t>
  </si>
  <si>
    <t>November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</si>
  <si>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</si>
  <si>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</si>
  <si>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</si>
  <si>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</si>
  <si>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</si>
  <si>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</si>
  <si>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</si>
  <si>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</si>
  <si>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</si>
  <si>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</si>
  <si>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</si>
  <si>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</si>
  <si>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</si>
  <si>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</si>
  <si>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</si>
  <si>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</si>
  <si>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</si>
  <si>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</si>
  <si>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</si>
  <si>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</si>
  <si>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</si>
  <si>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</si>
  <si>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</si>
  <si>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</si>
  <si>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</si>
  <si>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</si>
  <si>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</si>
  <si>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</si>
  <si>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</si>
  <si>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[2L] IM77457 - QTM155-FAT-Second ?Stability field" on ?Create Pre</t>
  </si>
  <si>
    <t>[2L] IM77457 - QTM155-FAT-Sorting order fields on ?Footnote Xref?</t>
  </si>
  <si>
    <t>[2L] PICS Documents folder ? several users cannot access Documents section of the groups they are members of</t>
  </si>
  <si>
    <t>[2L] EU SW-CVED - Differences in the Web Services interface between TRACES V6.10.00 ? TRACES V6.20.00</t>
  </si>
  <si>
    <t>[L2] Support of 'em-dash' to separate chemical names (AAA?BBB)</t>
  </si>
  <si>
    <t>[2L] Test defect : ?Contact Person Notification Date" - For ex-officio Infringement field should be optional</t>
  </si>
  <si>
    <t>[2L] COPIS  - Follow up of [ IM94485&amp;IM93435] - further investig.</t>
  </si>
  <si>
    <t>[2L] [proactive] ?Meeting Report? - the file extension is missing for Firefox and Chrome browsers</t>
  </si>
  <si>
    <t>[2L] [proactive]  ?Meeting Report? - ?Conventional Duty Rate? is missing on the generated report</t>
  </si>
  <si>
    <t>[2L] issues with dropdown list ?My Groups?  and comment field</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</si>
</sst>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Red]0"/>
  </numFmts>
  <fonts count="40">
    <font>
      <sz val="10"/>
      <name val="Arial"/>
      <family val="0"/>
    </font>
    <font>
      <b/>
      <i/>
      <sz val="10"/>
      <name val="Arial"/>
      <family val="0"/>
    </font>
    <font>
      <sz val="9"/>
      <color indexed="63"/>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4"/>
      </left>
      <right style="thin">
        <color indexed="54"/>
      </right>
      <top style="thin">
        <color indexed="54"/>
      </top>
      <bottom style="thin">
        <color indexed="55"/>
      </bottom>
    </border>
    <border>
      <left style="thin">
        <color rgb="FFEBEBEB"/>
      </left>
      <right style="thin">
        <color rgb="FFEBEBEB"/>
      </right>
      <top style="thin">
        <color rgb="FFEBEBEB"/>
      </top>
      <bottom style="thin">
        <color rgb="FFEBEBEB"/>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0" fillId="0" borderId="0" xfId="0" applyAlignment="1">
      <alignment vertical="top"/>
    </xf>
    <xf numFmtId="22" fontId="0" fillId="0" borderId="0" xfId="0" applyNumberFormat="1" applyAlignment="1">
      <alignment vertical="top"/>
    </xf>
    <xf numFmtId="0" fontId="0" fillId="0" borderId="0" xfId="0" applyAlignment="1">
      <alignment vertical="top" wrapText="1"/>
    </xf>
    <xf numFmtId="0" fontId="0" fillId="0" borderId="0" xfId="0" applyNumberFormat="1" applyAlignment="1">
      <alignment vertical="top" wrapText="1"/>
    </xf>
    <xf numFmtId="0" fontId="0" fillId="0" borderId="0" xfId="0" applyNumberFormat="1" applyAlignment="1">
      <alignment vertical="top"/>
    </xf>
    <xf numFmtId="21" fontId="0" fillId="0" borderId="0" xfId="0" applyNumberFormat="1" applyAlignment="1">
      <alignment vertical="top"/>
    </xf>
    <xf numFmtId="0" fontId="0" fillId="0" borderId="0" xfId="0" applyAlignment="1">
      <alignment horizontal="left" vertical="top"/>
    </xf>
    <xf numFmtId="22" fontId="0" fillId="0" borderId="0" xfId="0" applyNumberFormat="1" applyAlignment="1">
      <alignment horizontal="left" vertical="top"/>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left" vertical="top"/>
    </xf>
    <xf numFmtId="21" fontId="0" fillId="0" borderId="0" xfId="0" applyNumberFormat="1" applyAlignment="1">
      <alignment horizontal="left" vertical="top"/>
    </xf>
    <xf numFmtId="3" fontId="0" fillId="0" borderId="0" xfId="0" applyNumberFormat="1" applyAlignment="1">
      <alignment horizontal="left" vertical="top"/>
    </xf>
    <xf numFmtId="49" fontId="0" fillId="0" borderId="0" xfId="0" applyNumberFormat="1" applyAlignment="1">
      <alignment horizontal="left" vertical="top"/>
    </xf>
    <xf numFmtId="49" fontId="0" fillId="0" borderId="0" xfId="0" applyNumberFormat="1" applyFont="1" applyAlignment="1">
      <alignment horizontal="left" vertical="top"/>
    </xf>
    <xf numFmtId="49" fontId="3" fillId="34" borderId="10" xfId="0" applyNumberFormat="1" applyFont="1" applyFill="1" applyBorder="1" applyAlignment="1">
      <alignment horizontal="left" vertical="top"/>
    </xf>
    <xf numFmtId="0" fontId="2" fillId="33" borderId="0" xfId="0" applyFont="1" applyFill="1" applyAlignment="1">
      <alignment horizontal="left" vertical="top"/>
    </xf>
    <xf numFmtId="0" fontId="0" fillId="0" borderId="0" xfId="0" applyFont="1" applyAlignment="1">
      <alignment vertical="top"/>
    </xf>
    <xf numFmtId="49" fontId="0" fillId="0" borderId="0" xfId="0" applyNumberFormat="1" applyFont="1" applyAlignment="1">
      <alignment vertical="top"/>
    </xf>
    <xf numFmtId="49" fontId="39" fillId="0" borderId="11"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546"/>
  <sheetViews>
    <sheetView tabSelected="1" zoomScalePageLayoutView="0" workbookViewId="0" topLeftCell="F1">
      <selection activeCell="B546" sqref="B546"/>
    </sheetView>
  </sheetViews>
  <sheetFormatPr defaultColWidth="9.140625" defaultRowHeight="14.25" customHeight="1"/>
  <cols>
    <col min="1" max="1" width="12.421875" style="9" customWidth="1"/>
    <col min="2" max="2" width="22.00390625" style="9" customWidth="1"/>
    <col min="3" max="3" width="116.421875" style="9" bestFit="1" customWidth="1"/>
    <col min="4" max="4" width="24.7109375" style="9" customWidth="1"/>
    <col min="5" max="5" width="23.28125" style="9" customWidth="1"/>
    <col min="6" max="6" width="18.57421875" style="9" customWidth="1"/>
    <col min="7" max="7" width="16.00390625" style="9" bestFit="1" customWidth="1"/>
    <col min="8" max="8" width="21.140625" style="16" bestFit="1" customWidth="1"/>
    <col min="9" max="9" width="59.00390625" style="9" customWidth="1"/>
    <col min="10" max="16384" width="9.140625" style="9" customWidth="1"/>
  </cols>
  <sheetData>
    <row r="1" spans="1:9" s="1" customFormat="1" ht="24.75" customHeight="1">
      <c r="A1" s="2" t="s">
        <v>0</v>
      </c>
      <c r="B1" s="2" t="s">
        <v>1</v>
      </c>
      <c r="C1" s="2" t="s">
        <v>2</v>
      </c>
      <c r="D1" s="2" t="s">
        <v>3</v>
      </c>
      <c r="E1" s="2" t="s">
        <v>4</v>
      </c>
      <c r="F1" s="2" t="s">
        <v>3350</v>
      </c>
      <c r="G1" s="2" t="s">
        <v>1293</v>
      </c>
      <c r="H1" s="2" t="s">
        <v>3337</v>
      </c>
      <c r="I1" s="2" t="s">
        <v>1294</v>
      </c>
    </row>
    <row r="2" spans="1:8" ht="14.25" customHeight="1">
      <c r="A2" s="9" t="s">
        <v>2579</v>
      </c>
      <c r="B2" s="9" t="s">
        <v>8</v>
      </c>
      <c r="C2" s="9" t="s">
        <v>2580</v>
      </c>
      <c r="D2" s="9" t="s">
        <v>10</v>
      </c>
      <c r="E2" s="9" t="s">
        <v>19</v>
      </c>
      <c r="F2" s="9" t="str">
        <f>IF(OR($E2="ITSM2 LOT1.AM SPOC",$E2="ITSM2 LOT1.CONFORMANCE CUBUS",$E2="ITSM2 LOT1.AM DEPLOYMENT")=TRUE,"APPLICATIONS",IF(OR($E2="ITSM2 LOT1.PROBLEM MANAGEMENT",$E2="ITSM2 LOT1.INFRASTRUCTURE")=TRUE,"INFRASTRUCTURE",IF($E2="ITSM2 LOT1.SYMFONI","SYMFONI",IF($E2="ITSM2 LOT1.TIVOLI","TIVOLI",IF($E2="ITSM2 LOT1.SERVICE DESK L1","APPLICATIONS","CCN DUTY")))))</f>
        <v>SYMFONI</v>
      </c>
      <c r="G2" s="10">
        <v>41676.423101851855</v>
      </c>
      <c r="H2" s="17" t="s">
        <v>3338</v>
      </c>
    </row>
    <row r="3" spans="1:9" ht="14.25" customHeight="1">
      <c r="A3" s="9" t="s">
        <v>312</v>
      </c>
      <c r="B3" s="9" t="s">
        <v>5</v>
      </c>
      <c r="C3" s="9" t="s">
        <v>313</v>
      </c>
      <c r="D3" s="9" t="s">
        <v>6</v>
      </c>
      <c r="E3" s="9" t="s">
        <v>23</v>
      </c>
      <c r="F3" s="9" t="str">
        <f aca="true" t="shared" si="0" ref="F3:F66">IF(OR($E3="ITSM2 LOT1.AM SPOC",$E3="ITSM2 LOT1.CONFORMANCE CUBUS",$E3="ITSM2 LOT1.AM DEPLOYMENT")=TRUE,"APPLICATIONS",IF(OR($E3="ITSM2 LOT1.PROBLEM MANAGEMENT",$E3="ITSM2 LOT1.INFRASTRUCTURE")=TRUE,"INFRASTRUCTURE",IF($E3="ITSM2 LOT1.SYMFONI","SYMFONI",IF($E3="ITSM2 LOT1.TIVOLI","TIVOLI",IF($E3="ITSM2 LOT1.SERVICE DESK L1","APPLICATIONS","CCN DUTY")))))</f>
        <v>APPLICATIONS</v>
      </c>
      <c r="G3" s="10">
        <v>41735.67261574074</v>
      </c>
      <c r="H3" s="17" t="s">
        <v>3338</v>
      </c>
      <c r="I3" s="9" t="s">
        <v>788</v>
      </c>
    </row>
    <row r="4" spans="1:9" ht="14.25" customHeight="1">
      <c r="A4" s="9" t="s">
        <v>314</v>
      </c>
      <c r="B4" s="9" t="s">
        <v>5</v>
      </c>
      <c r="C4" s="9" t="s">
        <v>315</v>
      </c>
      <c r="D4" s="9" t="s">
        <v>6</v>
      </c>
      <c r="E4" s="9" t="s">
        <v>23</v>
      </c>
      <c r="F4" s="9" t="str">
        <f t="shared" si="0"/>
        <v>APPLICATIONS</v>
      </c>
      <c r="G4" s="10">
        <v>41735.70752314815</v>
      </c>
      <c r="H4" s="17" t="s">
        <v>3338</v>
      </c>
      <c r="I4" s="9" t="s">
        <v>88</v>
      </c>
    </row>
    <row r="5" spans="1:9" ht="14.25" customHeight="1">
      <c r="A5" s="9" t="s">
        <v>316</v>
      </c>
      <c r="B5" s="9" t="s">
        <v>5</v>
      </c>
      <c r="C5" s="9" t="s">
        <v>317</v>
      </c>
      <c r="D5" s="9" t="s">
        <v>6</v>
      </c>
      <c r="E5" s="9" t="s">
        <v>23</v>
      </c>
      <c r="F5" s="9" t="str">
        <f t="shared" si="0"/>
        <v>APPLICATIONS</v>
      </c>
      <c r="G5" s="10">
        <v>41735.715844907405</v>
      </c>
      <c r="H5" s="17" t="s">
        <v>3338</v>
      </c>
      <c r="I5" s="9" t="s">
        <v>88</v>
      </c>
    </row>
    <row r="6" spans="1:9" ht="14.25" customHeight="1">
      <c r="A6" s="9" t="s">
        <v>318</v>
      </c>
      <c r="B6" s="9" t="s">
        <v>5</v>
      </c>
      <c r="C6" s="9" t="s">
        <v>319</v>
      </c>
      <c r="D6" s="9" t="s">
        <v>6</v>
      </c>
      <c r="E6" s="9" t="s">
        <v>23</v>
      </c>
      <c r="F6" s="9" t="str">
        <f t="shared" si="0"/>
        <v>APPLICATIONS</v>
      </c>
      <c r="G6" s="10">
        <v>41796.47331018518</v>
      </c>
      <c r="H6" s="17" t="s">
        <v>3338</v>
      </c>
      <c r="I6" s="9" t="s">
        <v>88</v>
      </c>
    </row>
    <row r="7" spans="1:9" ht="14.25" customHeight="1">
      <c r="A7" s="9" t="s">
        <v>320</v>
      </c>
      <c r="B7" s="9" t="s">
        <v>5</v>
      </c>
      <c r="C7" s="9" t="s">
        <v>321</v>
      </c>
      <c r="D7" s="9" t="s">
        <v>6</v>
      </c>
      <c r="E7" s="9" t="s">
        <v>23</v>
      </c>
      <c r="F7" s="9" t="str">
        <f t="shared" si="0"/>
        <v>APPLICATIONS</v>
      </c>
      <c r="G7" s="10">
        <v>41796.86314814815</v>
      </c>
      <c r="H7" s="17" t="s">
        <v>3338</v>
      </c>
      <c r="I7" s="9" t="s">
        <v>82</v>
      </c>
    </row>
    <row r="8" spans="1:9" ht="14.25" customHeight="1">
      <c r="A8" s="9" t="s">
        <v>789</v>
      </c>
      <c r="B8" s="9" t="s">
        <v>14</v>
      </c>
      <c r="C8" s="9" t="s">
        <v>790</v>
      </c>
      <c r="D8" s="9" t="s">
        <v>6</v>
      </c>
      <c r="E8" s="9" t="s">
        <v>19</v>
      </c>
      <c r="F8" s="9" t="str">
        <f t="shared" si="0"/>
        <v>SYMFONI</v>
      </c>
      <c r="G8" s="10">
        <v>41918.49070601852</v>
      </c>
      <c r="H8" s="17" t="s">
        <v>3338</v>
      </c>
      <c r="I8" s="9" t="s">
        <v>791</v>
      </c>
    </row>
    <row r="9" spans="1:9" ht="14.25" customHeight="1">
      <c r="A9" s="9" t="s">
        <v>2582</v>
      </c>
      <c r="B9" s="9" t="s">
        <v>8</v>
      </c>
      <c r="C9" s="9" t="s">
        <v>2583</v>
      </c>
      <c r="D9" s="9" t="s">
        <v>10</v>
      </c>
      <c r="E9" s="9" t="s">
        <v>11</v>
      </c>
      <c r="F9" s="9" t="str">
        <f t="shared" si="0"/>
        <v>INFRASTRUCTURE</v>
      </c>
      <c r="G9" s="10">
        <v>41949.5775</v>
      </c>
      <c r="H9" s="17" t="s">
        <v>3338</v>
      </c>
      <c r="I9" s="9" t="s">
        <v>82</v>
      </c>
    </row>
    <row r="10" spans="1:9" ht="14.25" customHeight="1">
      <c r="A10" s="9" t="s">
        <v>792</v>
      </c>
      <c r="B10" s="9" t="s">
        <v>21</v>
      </c>
      <c r="C10" s="9" t="s">
        <v>794</v>
      </c>
      <c r="D10" s="9" t="s">
        <v>16</v>
      </c>
      <c r="E10" s="9" t="s">
        <v>23</v>
      </c>
      <c r="F10" s="9" t="str">
        <f t="shared" si="0"/>
        <v>APPLICATIONS</v>
      </c>
      <c r="G10" s="9" t="s">
        <v>793</v>
      </c>
      <c r="H10" s="17" t="s">
        <v>3338</v>
      </c>
      <c r="I10" s="9" t="s">
        <v>795</v>
      </c>
    </row>
    <row r="11" spans="1:9" ht="14.25" customHeight="1">
      <c r="A11" s="9" t="s">
        <v>2584</v>
      </c>
      <c r="B11" s="9" t="s">
        <v>8</v>
      </c>
      <c r="C11" s="9" t="s">
        <v>2586</v>
      </c>
      <c r="D11" s="9" t="s">
        <v>10</v>
      </c>
      <c r="E11" s="9" t="s">
        <v>11</v>
      </c>
      <c r="F11" s="9" t="str">
        <f t="shared" si="0"/>
        <v>INFRASTRUCTURE</v>
      </c>
      <c r="G11" s="9" t="s">
        <v>2585</v>
      </c>
      <c r="H11" s="17" t="s">
        <v>3338</v>
      </c>
      <c r="I11" s="9" t="s">
        <v>2587</v>
      </c>
    </row>
    <row r="12" spans="1:9" ht="14.25" customHeight="1">
      <c r="A12" s="9" t="s">
        <v>322</v>
      </c>
      <c r="B12" s="9" t="s">
        <v>5</v>
      </c>
      <c r="C12" s="9" t="s">
        <v>323</v>
      </c>
      <c r="D12" s="9" t="s">
        <v>6</v>
      </c>
      <c r="E12" s="9" t="s">
        <v>23</v>
      </c>
      <c r="F12" s="9" t="str">
        <f t="shared" si="0"/>
        <v>APPLICATIONS</v>
      </c>
      <c r="G12" s="9" t="s">
        <v>796</v>
      </c>
      <c r="H12" s="17" t="s">
        <v>3338</v>
      </c>
      <c r="I12" s="9" t="s">
        <v>82</v>
      </c>
    </row>
    <row r="13" spans="1:9" ht="14.25" customHeight="1">
      <c r="A13" s="9" t="s">
        <v>324</v>
      </c>
      <c r="B13" s="9" t="s">
        <v>5</v>
      </c>
      <c r="C13" s="9" t="s">
        <v>325</v>
      </c>
      <c r="D13" s="9" t="s">
        <v>6</v>
      </c>
      <c r="E13" s="9" t="s">
        <v>23</v>
      </c>
      <c r="F13" s="9" t="str">
        <f t="shared" si="0"/>
        <v>APPLICATIONS</v>
      </c>
      <c r="G13" s="9" t="s">
        <v>797</v>
      </c>
      <c r="H13" s="17" t="s">
        <v>3338</v>
      </c>
      <c r="I13" s="12" t="s">
        <v>798</v>
      </c>
    </row>
    <row r="14" spans="1:9" ht="14.25" customHeight="1">
      <c r="A14" s="9" t="s">
        <v>326</v>
      </c>
      <c r="B14" s="9" t="s">
        <v>8</v>
      </c>
      <c r="C14" s="9" t="s">
        <v>327</v>
      </c>
      <c r="D14" s="9" t="s">
        <v>10</v>
      </c>
      <c r="E14" s="9" t="s">
        <v>23</v>
      </c>
      <c r="F14" s="9" t="str">
        <f t="shared" si="0"/>
        <v>APPLICATIONS</v>
      </c>
      <c r="G14" s="9" t="s">
        <v>2588</v>
      </c>
      <c r="H14" s="17" t="s">
        <v>3338</v>
      </c>
      <c r="I14" s="12" t="s">
        <v>2589</v>
      </c>
    </row>
    <row r="15" spans="1:9" ht="14.25" customHeight="1">
      <c r="A15" s="9" t="s">
        <v>2591</v>
      </c>
      <c r="B15" s="9" t="s">
        <v>8</v>
      </c>
      <c r="C15" s="9" t="s">
        <v>2593</v>
      </c>
      <c r="D15" s="9" t="s">
        <v>10</v>
      </c>
      <c r="E15" s="9" t="s">
        <v>11</v>
      </c>
      <c r="F15" s="9" t="str">
        <f t="shared" si="0"/>
        <v>INFRASTRUCTURE</v>
      </c>
      <c r="G15" s="9" t="s">
        <v>2592</v>
      </c>
      <c r="H15" s="17" t="s">
        <v>3338</v>
      </c>
      <c r="I15" s="11" t="s">
        <v>2594</v>
      </c>
    </row>
    <row r="16" spans="1:9" ht="14.25" customHeight="1">
      <c r="A16" s="9" t="s">
        <v>2596</v>
      </c>
      <c r="B16" s="9" t="s">
        <v>8</v>
      </c>
      <c r="C16" s="9" t="s">
        <v>2598</v>
      </c>
      <c r="D16" s="9" t="s">
        <v>10</v>
      </c>
      <c r="E16" s="9" t="s">
        <v>11</v>
      </c>
      <c r="F16" s="9" t="str">
        <f t="shared" si="0"/>
        <v>INFRASTRUCTURE</v>
      </c>
      <c r="G16" s="9" t="s">
        <v>2597</v>
      </c>
      <c r="H16" s="17" t="s">
        <v>3338</v>
      </c>
      <c r="I16" s="11" t="s">
        <v>2599</v>
      </c>
    </row>
    <row r="17" spans="1:9" ht="14.25" customHeight="1">
      <c r="A17" s="9" t="s">
        <v>2601</v>
      </c>
      <c r="B17" s="9" t="s">
        <v>8</v>
      </c>
      <c r="C17" s="9" t="s">
        <v>2603</v>
      </c>
      <c r="D17" s="9" t="s">
        <v>10</v>
      </c>
      <c r="E17" s="9" t="s">
        <v>11</v>
      </c>
      <c r="F17" s="9" t="str">
        <f t="shared" si="0"/>
        <v>INFRASTRUCTURE</v>
      </c>
      <c r="G17" s="9" t="s">
        <v>2602</v>
      </c>
      <c r="H17" s="17" t="s">
        <v>3338</v>
      </c>
      <c r="I17" s="12" t="s">
        <v>2604</v>
      </c>
    </row>
    <row r="18" spans="1:9" ht="14.25" customHeight="1">
      <c r="A18" s="9" t="s">
        <v>2606</v>
      </c>
      <c r="B18" s="9" t="s">
        <v>8</v>
      </c>
      <c r="C18" s="9" t="s">
        <v>2608</v>
      </c>
      <c r="D18" s="9" t="s">
        <v>10</v>
      </c>
      <c r="E18" s="9" t="s">
        <v>19</v>
      </c>
      <c r="F18" s="9" t="str">
        <f t="shared" si="0"/>
        <v>SYMFONI</v>
      </c>
      <c r="G18" s="9" t="s">
        <v>2607</v>
      </c>
      <c r="H18" s="17" t="s">
        <v>3338</v>
      </c>
      <c r="I18" s="9" t="s">
        <v>2609</v>
      </c>
    </row>
    <row r="19" spans="1:9" ht="14.25" customHeight="1">
      <c r="A19" s="9" t="s">
        <v>2611</v>
      </c>
      <c r="B19" s="9" t="s">
        <v>8</v>
      </c>
      <c r="C19" s="9" t="s">
        <v>2613</v>
      </c>
      <c r="D19" s="9" t="s">
        <v>10</v>
      </c>
      <c r="E19" s="9" t="s">
        <v>11</v>
      </c>
      <c r="F19" s="9" t="str">
        <f t="shared" si="0"/>
        <v>INFRASTRUCTURE</v>
      </c>
      <c r="G19" s="9" t="s">
        <v>2612</v>
      </c>
      <c r="H19" s="17" t="s">
        <v>3338</v>
      </c>
      <c r="I19" s="9" t="s">
        <v>2614</v>
      </c>
    </row>
    <row r="20" spans="1:9" ht="14.25" customHeight="1">
      <c r="A20" s="9" t="s">
        <v>328</v>
      </c>
      <c r="B20" s="9" t="s">
        <v>5</v>
      </c>
      <c r="C20" s="9" t="s">
        <v>329</v>
      </c>
      <c r="D20" s="9" t="s">
        <v>6</v>
      </c>
      <c r="E20" s="9" t="s">
        <v>23</v>
      </c>
      <c r="F20" s="9" t="str">
        <f t="shared" si="0"/>
        <v>APPLICATIONS</v>
      </c>
      <c r="G20" s="9" t="s">
        <v>799</v>
      </c>
      <c r="H20" s="17" t="s">
        <v>3338</v>
      </c>
      <c r="I20" s="11" t="s">
        <v>800</v>
      </c>
    </row>
    <row r="21" spans="1:9" ht="14.25" customHeight="1">
      <c r="A21" s="9" t="s">
        <v>2616</v>
      </c>
      <c r="B21" s="9" t="s">
        <v>8</v>
      </c>
      <c r="C21" s="9" t="s">
        <v>2618</v>
      </c>
      <c r="D21" s="9" t="s">
        <v>10</v>
      </c>
      <c r="E21" s="9" t="s">
        <v>11</v>
      </c>
      <c r="F21" s="9" t="str">
        <f t="shared" si="0"/>
        <v>INFRASTRUCTURE</v>
      </c>
      <c r="G21" s="9" t="s">
        <v>2617</v>
      </c>
      <c r="H21" s="17" t="s">
        <v>3338</v>
      </c>
      <c r="I21" s="9" t="s">
        <v>2619</v>
      </c>
    </row>
    <row r="22" spans="1:9" ht="14.25" customHeight="1">
      <c r="A22" s="9" t="s">
        <v>330</v>
      </c>
      <c r="B22" s="9" t="s">
        <v>8</v>
      </c>
      <c r="C22" s="9" t="s">
        <v>331</v>
      </c>
      <c r="D22" s="9" t="s">
        <v>10</v>
      </c>
      <c r="E22" s="9" t="s">
        <v>23</v>
      </c>
      <c r="F22" s="9" t="str">
        <f t="shared" si="0"/>
        <v>APPLICATIONS</v>
      </c>
      <c r="G22" s="9" t="s">
        <v>2621</v>
      </c>
      <c r="H22" s="17" t="s">
        <v>3338</v>
      </c>
      <c r="I22" s="9" t="s">
        <v>88</v>
      </c>
    </row>
    <row r="23" spans="1:9" ht="14.25" customHeight="1">
      <c r="A23" s="9" t="s">
        <v>332</v>
      </c>
      <c r="B23" s="9" t="s">
        <v>8</v>
      </c>
      <c r="C23" s="9" t="s">
        <v>333</v>
      </c>
      <c r="D23" s="9" t="s">
        <v>10</v>
      </c>
      <c r="E23" s="9" t="s">
        <v>23</v>
      </c>
      <c r="F23" s="9" t="str">
        <f t="shared" si="0"/>
        <v>APPLICATIONS</v>
      </c>
      <c r="G23" s="9" t="s">
        <v>2623</v>
      </c>
      <c r="H23" s="17" t="s">
        <v>3338</v>
      </c>
      <c r="I23" s="13" t="s">
        <v>2624</v>
      </c>
    </row>
    <row r="24" spans="1:9" ht="14.25" customHeight="1">
      <c r="A24" s="9" t="s">
        <v>2626</v>
      </c>
      <c r="B24" s="9" t="s">
        <v>8</v>
      </c>
      <c r="C24" s="9" t="s">
        <v>2628</v>
      </c>
      <c r="D24" s="9" t="s">
        <v>10</v>
      </c>
      <c r="E24" s="9" t="s">
        <v>23</v>
      </c>
      <c r="F24" s="9" t="str">
        <f t="shared" si="0"/>
        <v>APPLICATIONS</v>
      </c>
      <c r="G24" s="9" t="s">
        <v>2627</v>
      </c>
      <c r="H24" s="17" t="s">
        <v>3338</v>
      </c>
      <c r="I24" s="9" t="s">
        <v>88</v>
      </c>
    </row>
    <row r="25" spans="1:9" ht="14.25" customHeight="1">
      <c r="A25" s="9" t="s">
        <v>2630</v>
      </c>
      <c r="B25" s="9" t="s">
        <v>8</v>
      </c>
      <c r="C25" s="9" t="s">
        <v>2632</v>
      </c>
      <c r="D25" s="9" t="s">
        <v>10</v>
      </c>
      <c r="E25" s="9" t="s">
        <v>23</v>
      </c>
      <c r="F25" s="9" t="str">
        <f t="shared" si="0"/>
        <v>APPLICATIONS</v>
      </c>
      <c r="G25" s="9" t="s">
        <v>2631</v>
      </c>
      <c r="H25" s="17" t="s">
        <v>3338</v>
      </c>
      <c r="I25" s="9" t="s">
        <v>2633</v>
      </c>
    </row>
    <row r="26" spans="1:9" ht="14.25" customHeight="1">
      <c r="A26" s="9" t="s">
        <v>334</v>
      </c>
      <c r="B26" s="9" t="s">
        <v>5</v>
      </c>
      <c r="C26" s="9" t="s">
        <v>335</v>
      </c>
      <c r="D26" s="9" t="s">
        <v>6</v>
      </c>
      <c r="E26" s="9" t="s">
        <v>23</v>
      </c>
      <c r="F26" s="9" t="str">
        <f t="shared" si="0"/>
        <v>APPLICATIONS</v>
      </c>
      <c r="G26" s="9" t="s">
        <v>801</v>
      </c>
      <c r="H26" s="17" t="s">
        <v>3338</v>
      </c>
      <c r="I26" s="9" t="s">
        <v>88</v>
      </c>
    </row>
    <row r="27" spans="1:9" ht="14.25" customHeight="1">
      <c r="A27" s="9" t="s">
        <v>336</v>
      </c>
      <c r="B27" s="9" t="s">
        <v>5</v>
      </c>
      <c r="C27" s="9" t="s">
        <v>337</v>
      </c>
      <c r="D27" s="9" t="s">
        <v>6</v>
      </c>
      <c r="E27" s="9" t="s">
        <v>23</v>
      </c>
      <c r="F27" s="9" t="str">
        <f t="shared" si="0"/>
        <v>APPLICATIONS</v>
      </c>
      <c r="G27" s="9" t="s">
        <v>802</v>
      </c>
      <c r="H27" s="17" t="s">
        <v>3338</v>
      </c>
      <c r="I27" s="9" t="s">
        <v>803</v>
      </c>
    </row>
    <row r="28" spans="1:9" ht="14.25" customHeight="1">
      <c r="A28" s="9" t="s">
        <v>338</v>
      </c>
      <c r="B28" s="9" t="s">
        <v>5</v>
      </c>
      <c r="C28" s="9" t="s">
        <v>339</v>
      </c>
      <c r="D28" s="9" t="s">
        <v>6</v>
      </c>
      <c r="E28" s="9" t="s">
        <v>23</v>
      </c>
      <c r="F28" s="9" t="str">
        <f t="shared" si="0"/>
        <v>APPLICATIONS</v>
      </c>
      <c r="G28" s="9" t="s">
        <v>804</v>
      </c>
      <c r="H28" s="17" t="s">
        <v>3338</v>
      </c>
      <c r="I28" s="12" t="s">
        <v>805</v>
      </c>
    </row>
    <row r="29" spans="1:9" ht="14.25" customHeight="1">
      <c r="A29" s="9" t="s">
        <v>2635</v>
      </c>
      <c r="B29" s="9" t="s">
        <v>8</v>
      </c>
      <c r="C29" s="9" t="s">
        <v>2637</v>
      </c>
      <c r="D29" s="9" t="s">
        <v>10</v>
      </c>
      <c r="E29" s="9" t="s">
        <v>23</v>
      </c>
      <c r="F29" s="9" t="str">
        <f t="shared" si="0"/>
        <v>APPLICATIONS</v>
      </c>
      <c r="G29" s="9" t="s">
        <v>2636</v>
      </c>
      <c r="H29" s="17" t="s">
        <v>3338</v>
      </c>
      <c r="I29" s="9" t="s">
        <v>2638</v>
      </c>
    </row>
    <row r="30" spans="1:9" ht="14.25" customHeight="1">
      <c r="A30" s="9" t="s">
        <v>2640</v>
      </c>
      <c r="B30" s="9" t="s">
        <v>8</v>
      </c>
      <c r="C30" s="9" t="s">
        <v>2642</v>
      </c>
      <c r="D30" s="9" t="s">
        <v>10</v>
      </c>
      <c r="E30" s="9" t="s">
        <v>23</v>
      </c>
      <c r="F30" s="9" t="str">
        <f t="shared" si="0"/>
        <v>APPLICATIONS</v>
      </c>
      <c r="G30" s="9" t="s">
        <v>2641</v>
      </c>
      <c r="H30" s="17" t="s">
        <v>3338</v>
      </c>
      <c r="I30" s="9" t="s">
        <v>2643</v>
      </c>
    </row>
    <row r="31" spans="1:9" ht="14.25" customHeight="1">
      <c r="A31" s="9" t="s">
        <v>806</v>
      </c>
      <c r="B31" s="9" t="s">
        <v>14</v>
      </c>
      <c r="C31" s="9" t="s">
        <v>807</v>
      </c>
      <c r="D31" s="9" t="s">
        <v>6</v>
      </c>
      <c r="E31" s="9" t="s">
        <v>11</v>
      </c>
      <c r="F31" s="9" t="str">
        <f t="shared" si="0"/>
        <v>INFRASTRUCTURE</v>
      </c>
      <c r="G31" s="10">
        <v>41705.72200231482</v>
      </c>
      <c r="H31" s="17" t="s">
        <v>3339</v>
      </c>
      <c r="I31" s="12" t="s">
        <v>808</v>
      </c>
    </row>
    <row r="32" spans="1:9" ht="14.25" customHeight="1">
      <c r="A32" s="9" t="s">
        <v>2645</v>
      </c>
      <c r="B32" s="9" t="s">
        <v>8</v>
      </c>
      <c r="C32" s="9" t="s">
        <v>2646</v>
      </c>
      <c r="D32" s="9" t="s">
        <v>10</v>
      </c>
      <c r="E32" s="9" t="s">
        <v>11</v>
      </c>
      <c r="F32" s="9" t="str">
        <f t="shared" si="0"/>
        <v>INFRASTRUCTURE</v>
      </c>
      <c r="G32" s="10">
        <v>41736.602789351855</v>
      </c>
      <c r="H32" s="17" t="s">
        <v>3339</v>
      </c>
      <c r="I32" s="9" t="s">
        <v>82</v>
      </c>
    </row>
    <row r="33" spans="1:9" ht="14.25" customHeight="1">
      <c r="A33" s="9" t="s">
        <v>2647</v>
      </c>
      <c r="B33" s="9" t="s">
        <v>8</v>
      </c>
      <c r="C33" s="9" t="s">
        <v>2648</v>
      </c>
      <c r="D33" s="9" t="s">
        <v>10</v>
      </c>
      <c r="E33" s="9" t="s">
        <v>44</v>
      </c>
      <c r="F33" s="9" t="str">
        <f t="shared" si="0"/>
        <v>CCN DUTY</v>
      </c>
      <c r="G33" s="10">
        <v>41827.690300925926</v>
      </c>
      <c r="H33" s="17" t="s">
        <v>3339</v>
      </c>
      <c r="I33" s="9" t="s">
        <v>2649</v>
      </c>
    </row>
    <row r="34" spans="1:9" ht="14.25" customHeight="1">
      <c r="A34" s="9" t="s">
        <v>340</v>
      </c>
      <c r="B34" s="9" t="s">
        <v>5</v>
      </c>
      <c r="C34" s="9" t="s">
        <v>341</v>
      </c>
      <c r="D34" s="9" t="s">
        <v>6</v>
      </c>
      <c r="E34" s="9" t="s">
        <v>23</v>
      </c>
      <c r="F34" s="9" t="str">
        <f t="shared" si="0"/>
        <v>APPLICATIONS</v>
      </c>
      <c r="G34" s="10">
        <v>41919.41625</v>
      </c>
      <c r="H34" s="17" t="s">
        <v>3339</v>
      </c>
      <c r="I34" s="12" t="s">
        <v>809</v>
      </c>
    </row>
    <row r="35" spans="1:9" ht="14.25" customHeight="1">
      <c r="A35" s="9" t="s">
        <v>342</v>
      </c>
      <c r="B35" s="9" t="s">
        <v>5</v>
      </c>
      <c r="C35" s="9" t="s">
        <v>343</v>
      </c>
      <c r="D35" s="9" t="s">
        <v>6</v>
      </c>
      <c r="E35" s="9" t="s">
        <v>23</v>
      </c>
      <c r="F35" s="9" t="str">
        <f t="shared" si="0"/>
        <v>APPLICATIONS</v>
      </c>
      <c r="G35" s="10">
        <v>41919.44320601852</v>
      </c>
      <c r="H35" s="17" t="s">
        <v>3339</v>
      </c>
      <c r="I35" s="9" t="s">
        <v>88</v>
      </c>
    </row>
    <row r="36" spans="1:9" ht="14.25" customHeight="1">
      <c r="A36" s="9" t="s">
        <v>2651</v>
      </c>
      <c r="B36" s="9" t="s">
        <v>8</v>
      </c>
      <c r="C36" s="9" t="s">
        <v>2652</v>
      </c>
      <c r="D36" s="9" t="s">
        <v>10</v>
      </c>
      <c r="E36" s="9" t="s">
        <v>23</v>
      </c>
      <c r="F36" s="9" t="str">
        <f t="shared" si="0"/>
        <v>APPLICATIONS</v>
      </c>
      <c r="G36" s="10">
        <v>41919.518530092595</v>
      </c>
      <c r="H36" s="17" t="s">
        <v>3339</v>
      </c>
      <c r="I36" s="9" t="s">
        <v>88</v>
      </c>
    </row>
    <row r="37" spans="1:9" ht="14.25" customHeight="1">
      <c r="A37" s="9" t="s">
        <v>344</v>
      </c>
      <c r="B37" s="9" t="s">
        <v>5</v>
      </c>
      <c r="C37" s="9" t="s">
        <v>345</v>
      </c>
      <c r="D37" s="9" t="s">
        <v>6</v>
      </c>
      <c r="E37" s="9" t="s">
        <v>23</v>
      </c>
      <c r="F37" s="9" t="str">
        <f t="shared" si="0"/>
        <v>APPLICATIONS</v>
      </c>
      <c r="G37" s="10">
        <v>41919.544803240744</v>
      </c>
      <c r="H37" s="17" t="s">
        <v>3339</v>
      </c>
      <c r="I37" s="9" t="s">
        <v>88</v>
      </c>
    </row>
    <row r="38" spans="1:9" ht="14.25" customHeight="1">
      <c r="A38" s="9" t="s">
        <v>810</v>
      </c>
      <c r="B38" s="9" t="s">
        <v>14</v>
      </c>
      <c r="C38" s="9" t="s">
        <v>811</v>
      </c>
      <c r="D38" s="9" t="s">
        <v>6</v>
      </c>
      <c r="E38" s="9" t="s">
        <v>11</v>
      </c>
      <c r="F38" s="9" t="str">
        <f t="shared" si="0"/>
        <v>INFRASTRUCTURE</v>
      </c>
      <c r="G38" s="10">
        <v>41919.580196759256</v>
      </c>
      <c r="H38" s="17" t="s">
        <v>3339</v>
      </c>
      <c r="I38" s="11" t="s">
        <v>812</v>
      </c>
    </row>
    <row r="39" spans="1:9" ht="14.25" customHeight="1">
      <c r="A39" s="9" t="s">
        <v>2654</v>
      </c>
      <c r="B39" s="9" t="s">
        <v>8</v>
      </c>
      <c r="C39" s="9" t="s">
        <v>2655</v>
      </c>
      <c r="D39" s="9" t="s">
        <v>10</v>
      </c>
      <c r="E39" s="9" t="s">
        <v>11</v>
      </c>
      <c r="F39" s="9" t="str">
        <f t="shared" si="0"/>
        <v>INFRASTRUCTURE</v>
      </c>
      <c r="G39" s="10">
        <v>41919.59509259259</v>
      </c>
      <c r="H39" s="17" t="s">
        <v>3339</v>
      </c>
      <c r="I39" s="9" t="s">
        <v>2656</v>
      </c>
    </row>
    <row r="40" spans="1:9" ht="14.25" customHeight="1">
      <c r="A40" s="9" t="s">
        <v>2658</v>
      </c>
      <c r="B40" s="9" t="s">
        <v>8</v>
      </c>
      <c r="C40" s="9" t="s">
        <v>2416</v>
      </c>
      <c r="D40" s="9" t="s">
        <v>10</v>
      </c>
      <c r="E40" s="9" t="s">
        <v>11</v>
      </c>
      <c r="F40" s="9" t="str">
        <f t="shared" si="0"/>
        <v>INFRASTRUCTURE</v>
      </c>
      <c r="G40" s="9" t="s">
        <v>2659</v>
      </c>
      <c r="H40" s="17" t="s">
        <v>3339</v>
      </c>
      <c r="I40" s="11" t="s">
        <v>2660</v>
      </c>
    </row>
    <row r="41" spans="1:9" ht="14.25" customHeight="1">
      <c r="A41" s="9" t="s">
        <v>2662</v>
      </c>
      <c r="B41" s="9" t="s">
        <v>8</v>
      </c>
      <c r="C41" s="9" t="s">
        <v>2664</v>
      </c>
      <c r="D41" s="9" t="s">
        <v>10</v>
      </c>
      <c r="E41" s="9" t="s">
        <v>44</v>
      </c>
      <c r="F41" s="9" t="str">
        <f t="shared" si="0"/>
        <v>CCN DUTY</v>
      </c>
      <c r="G41" s="9" t="s">
        <v>2663</v>
      </c>
      <c r="H41" s="17" t="s">
        <v>3339</v>
      </c>
      <c r="I41" s="9" t="s">
        <v>2665</v>
      </c>
    </row>
    <row r="42" spans="1:9" ht="14.25" customHeight="1">
      <c r="A42" s="9" t="s">
        <v>2667</v>
      </c>
      <c r="B42" s="9" t="s">
        <v>8</v>
      </c>
      <c r="C42" s="9" t="s">
        <v>2669</v>
      </c>
      <c r="D42" s="9" t="s">
        <v>10</v>
      </c>
      <c r="E42" s="9" t="s">
        <v>23</v>
      </c>
      <c r="F42" s="9" t="str">
        <f t="shared" si="0"/>
        <v>APPLICATIONS</v>
      </c>
      <c r="G42" s="9" t="s">
        <v>2668</v>
      </c>
      <c r="H42" s="17" t="s">
        <v>3339</v>
      </c>
      <c r="I42" s="12" t="s">
        <v>2670</v>
      </c>
    </row>
    <row r="43" spans="1:9" ht="14.25" customHeight="1">
      <c r="A43" s="9" t="s">
        <v>2672</v>
      </c>
      <c r="B43" s="9" t="s">
        <v>8</v>
      </c>
      <c r="C43" s="9" t="s">
        <v>2674</v>
      </c>
      <c r="D43" s="9" t="s">
        <v>10</v>
      </c>
      <c r="E43" s="9" t="s">
        <v>44</v>
      </c>
      <c r="F43" s="9" t="str">
        <f t="shared" si="0"/>
        <v>CCN DUTY</v>
      </c>
      <c r="G43" s="9" t="s">
        <v>2673</v>
      </c>
      <c r="H43" s="17" t="s">
        <v>3339</v>
      </c>
      <c r="I43" s="11" t="s">
        <v>2675</v>
      </c>
    </row>
    <row r="44" spans="1:9" ht="14.25" customHeight="1">
      <c r="A44" s="9" t="s">
        <v>2676</v>
      </c>
      <c r="B44" s="9" t="s">
        <v>8</v>
      </c>
      <c r="C44" s="9" t="s">
        <v>2678</v>
      </c>
      <c r="D44" s="9" t="s">
        <v>10</v>
      </c>
      <c r="E44" s="9" t="s">
        <v>11</v>
      </c>
      <c r="F44" s="9" t="str">
        <f t="shared" si="0"/>
        <v>INFRASTRUCTURE</v>
      </c>
      <c r="G44" s="9" t="s">
        <v>2677</v>
      </c>
      <c r="H44" s="17" t="s">
        <v>3339</v>
      </c>
      <c r="I44" s="9" t="s">
        <v>2679</v>
      </c>
    </row>
    <row r="45" spans="1:9" ht="14.25" customHeight="1">
      <c r="A45" s="9" t="s">
        <v>2681</v>
      </c>
      <c r="B45" s="9" t="s">
        <v>8</v>
      </c>
      <c r="C45" s="9" t="s">
        <v>2683</v>
      </c>
      <c r="D45" s="9" t="s">
        <v>10</v>
      </c>
      <c r="E45" s="9" t="s">
        <v>44</v>
      </c>
      <c r="F45" s="9" t="str">
        <f t="shared" si="0"/>
        <v>CCN DUTY</v>
      </c>
      <c r="G45" s="9" t="s">
        <v>2682</v>
      </c>
      <c r="H45" s="17" t="s">
        <v>3339</v>
      </c>
      <c r="I45" s="9" t="s">
        <v>2684</v>
      </c>
    </row>
    <row r="46" spans="1:9" ht="14.25" customHeight="1">
      <c r="A46" s="9" t="s">
        <v>2686</v>
      </c>
      <c r="B46" s="9" t="s">
        <v>8</v>
      </c>
      <c r="C46" s="9" t="s">
        <v>2688</v>
      </c>
      <c r="D46" s="9" t="s">
        <v>10</v>
      </c>
      <c r="E46" s="9" t="s">
        <v>11</v>
      </c>
      <c r="F46" s="9" t="str">
        <f t="shared" si="0"/>
        <v>INFRASTRUCTURE</v>
      </c>
      <c r="G46" s="9" t="s">
        <v>2687</v>
      </c>
      <c r="H46" s="17" t="s">
        <v>3339</v>
      </c>
      <c r="I46" s="12" t="s">
        <v>2689</v>
      </c>
    </row>
    <row r="47" spans="1:9" ht="14.25" customHeight="1">
      <c r="A47" s="9" t="s">
        <v>2691</v>
      </c>
      <c r="B47" s="9" t="s">
        <v>8</v>
      </c>
      <c r="C47" s="9" t="s">
        <v>2692</v>
      </c>
      <c r="D47" s="9" t="s">
        <v>10</v>
      </c>
      <c r="E47" s="9" t="s">
        <v>11</v>
      </c>
      <c r="F47" s="9" t="str">
        <f t="shared" si="0"/>
        <v>INFRASTRUCTURE</v>
      </c>
      <c r="G47" s="10">
        <v>41647.544641203705</v>
      </c>
      <c r="H47" s="17" t="s">
        <v>3340</v>
      </c>
      <c r="I47" s="9" t="s">
        <v>2693</v>
      </c>
    </row>
    <row r="48" spans="1:9" ht="14.25" customHeight="1">
      <c r="A48" s="9" t="s">
        <v>813</v>
      </c>
      <c r="B48" s="9" t="s">
        <v>14</v>
      </c>
      <c r="C48" s="9" t="s">
        <v>814</v>
      </c>
      <c r="D48" s="9" t="s">
        <v>6</v>
      </c>
      <c r="E48" s="9" t="s">
        <v>11</v>
      </c>
      <c r="F48" s="9" t="str">
        <f t="shared" si="0"/>
        <v>INFRASTRUCTURE</v>
      </c>
      <c r="G48" s="10">
        <v>41767.60068287037</v>
      </c>
      <c r="H48" s="17" t="s">
        <v>3340</v>
      </c>
      <c r="I48" s="12" t="s">
        <v>815</v>
      </c>
    </row>
    <row r="49" spans="1:9" ht="14.25" customHeight="1">
      <c r="A49" s="9" t="s">
        <v>2695</v>
      </c>
      <c r="B49" s="9" t="s">
        <v>8</v>
      </c>
      <c r="C49" s="9" t="s">
        <v>2696</v>
      </c>
      <c r="D49" s="9" t="s">
        <v>10</v>
      </c>
      <c r="E49" s="9" t="s">
        <v>11</v>
      </c>
      <c r="F49" s="9" t="str">
        <f t="shared" si="0"/>
        <v>INFRASTRUCTURE</v>
      </c>
      <c r="G49" s="10">
        <v>41767.65938657407</v>
      </c>
      <c r="H49" s="17" t="s">
        <v>3340</v>
      </c>
      <c r="I49" s="12" t="s">
        <v>2697</v>
      </c>
    </row>
    <row r="50" spans="1:9" ht="14.25" customHeight="1">
      <c r="A50" s="9" t="s">
        <v>2699</v>
      </c>
      <c r="B50" s="9" t="s">
        <v>8</v>
      </c>
      <c r="C50" s="9" t="s">
        <v>2700</v>
      </c>
      <c r="D50" s="9" t="s">
        <v>10</v>
      </c>
      <c r="E50" s="9" t="s">
        <v>11</v>
      </c>
      <c r="F50" s="9" t="str">
        <f t="shared" si="0"/>
        <v>INFRASTRUCTURE</v>
      </c>
      <c r="G50" s="10">
        <v>41798.576215277775</v>
      </c>
      <c r="H50" s="17" t="s">
        <v>3340</v>
      </c>
      <c r="I50" s="9" t="s">
        <v>2701</v>
      </c>
    </row>
    <row r="51" spans="1:9" ht="14.25" customHeight="1">
      <c r="A51" s="9" t="s">
        <v>2703</v>
      </c>
      <c r="B51" s="9" t="s">
        <v>8</v>
      </c>
      <c r="C51" s="9" t="s">
        <v>2704</v>
      </c>
      <c r="D51" s="9" t="s">
        <v>10</v>
      </c>
      <c r="E51" s="9" t="s">
        <v>23</v>
      </c>
      <c r="F51" s="9" t="str">
        <f t="shared" si="0"/>
        <v>APPLICATIONS</v>
      </c>
      <c r="G51" s="10">
        <v>41828.39246527778</v>
      </c>
      <c r="H51" s="17" t="s">
        <v>3340</v>
      </c>
      <c r="I51" s="9" t="s">
        <v>82</v>
      </c>
    </row>
    <row r="52" spans="1:9" ht="14.25" customHeight="1">
      <c r="A52" s="9" t="s">
        <v>2706</v>
      </c>
      <c r="B52" s="9" t="s">
        <v>8</v>
      </c>
      <c r="C52" s="9" t="s">
        <v>2707</v>
      </c>
      <c r="D52" s="9" t="s">
        <v>10</v>
      </c>
      <c r="E52" s="9" t="s">
        <v>23</v>
      </c>
      <c r="F52" s="9" t="str">
        <f t="shared" si="0"/>
        <v>APPLICATIONS</v>
      </c>
      <c r="G52" s="10">
        <v>41828.41275462963</v>
      </c>
      <c r="H52" s="17" t="s">
        <v>3340</v>
      </c>
      <c r="I52" s="9" t="s">
        <v>82</v>
      </c>
    </row>
    <row r="53" spans="1:9" ht="14.25" customHeight="1">
      <c r="A53" s="9" t="s">
        <v>346</v>
      </c>
      <c r="B53" s="9" t="s">
        <v>5</v>
      </c>
      <c r="C53" s="9" t="s">
        <v>347</v>
      </c>
      <c r="D53" s="9" t="s">
        <v>6</v>
      </c>
      <c r="E53" s="9" t="s">
        <v>23</v>
      </c>
      <c r="F53" s="9" t="str">
        <f t="shared" si="0"/>
        <v>APPLICATIONS</v>
      </c>
      <c r="G53" s="10">
        <v>41828.45398148148</v>
      </c>
      <c r="H53" s="17" t="s">
        <v>3340</v>
      </c>
      <c r="I53" s="9" t="s">
        <v>82</v>
      </c>
    </row>
    <row r="54" spans="1:9" ht="14.25" customHeight="1">
      <c r="A54" s="9" t="s">
        <v>2709</v>
      </c>
      <c r="B54" s="9" t="s">
        <v>8</v>
      </c>
      <c r="C54" s="9" t="s">
        <v>2710</v>
      </c>
      <c r="D54" s="9" t="s">
        <v>10</v>
      </c>
      <c r="E54" s="9" t="s">
        <v>23</v>
      </c>
      <c r="F54" s="9" t="str">
        <f t="shared" si="0"/>
        <v>APPLICATIONS</v>
      </c>
      <c r="G54" s="10">
        <v>41828.46486111111</v>
      </c>
      <c r="H54" s="17" t="s">
        <v>3340</v>
      </c>
      <c r="I54" s="9" t="s">
        <v>82</v>
      </c>
    </row>
    <row r="55" spans="1:9" ht="14.25" customHeight="1">
      <c r="A55" s="9" t="s">
        <v>348</v>
      </c>
      <c r="B55" s="9" t="s">
        <v>5</v>
      </c>
      <c r="C55" s="9" t="s">
        <v>349</v>
      </c>
      <c r="D55" s="9" t="s">
        <v>6</v>
      </c>
      <c r="E55" s="9" t="s">
        <v>23</v>
      </c>
      <c r="F55" s="9" t="str">
        <f t="shared" si="0"/>
        <v>APPLICATIONS</v>
      </c>
      <c r="G55" s="10">
        <v>41828.52379629629</v>
      </c>
      <c r="H55" s="17" t="s">
        <v>3340</v>
      </c>
      <c r="I55" s="9" t="s">
        <v>82</v>
      </c>
    </row>
    <row r="56" spans="1:9" ht="14.25" customHeight="1">
      <c r="A56" s="9" t="s">
        <v>350</v>
      </c>
      <c r="B56" s="9" t="s">
        <v>5</v>
      </c>
      <c r="C56" s="9" t="s">
        <v>351</v>
      </c>
      <c r="D56" s="9" t="s">
        <v>6</v>
      </c>
      <c r="E56" s="9" t="s">
        <v>23</v>
      </c>
      <c r="F56" s="9" t="str">
        <f t="shared" si="0"/>
        <v>APPLICATIONS</v>
      </c>
      <c r="G56" s="10">
        <v>41828.53920138889</v>
      </c>
      <c r="H56" s="17" t="s">
        <v>3340</v>
      </c>
      <c r="I56" s="9" t="s">
        <v>82</v>
      </c>
    </row>
    <row r="57" spans="1:9" ht="14.25" customHeight="1">
      <c r="A57" s="9" t="s">
        <v>352</v>
      </c>
      <c r="B57" s="9" t="s">
        <v>5</v>
      </c>
      <c r="C57" s="9" t="s">
        <v>353</v>
      </c>
      <c r="D57" s="9" t="s">
        <v>6</v>
      </c>
      <c r="E57" s="9" t="s">
        <v>23</v>
      </c>
      <c r="F57" s="9" t="str">
        <f t="shared" si="0"/>
        <v>APPLICATIONS</v>
      </c>
      <c r="G57" s="10">
        <v>41828.550150462965</v>
      </c>
      <c r="H57" s="17" t="s">
        <v>3340</v>
      </c>
      <c r="I57" s="9" t="s">
        <v>82</v>
      </c>
    </row>
    <row r="58" spans="1:9" ht="14.25" customHeight="1">
      <c r="A58" s="9" t="s">
        <v>354</v>
      </c>
      <c r="B58" s="9" t="s">
        <v>5</v>
      </c>
      <c r="C58" s="9" t="s">
        <v>355</v>
      </c>
      <c r="D58" s="9" t="s">
        <v>6</v>
      </c>
      <c r="E58" s="9" t="s">
        <v>23</v>
      </c>
      <c r="F58" s="9" t="str">
        <f t="shared" si="0"/>
        <v>APPLICATIONS</v>
      </c>
      <c r="G58" s="10">
        <v>41828.56900462963</v>
      </c>
      <c r="H58" s="17" t="s">
        <v>3340</v>
      </c>
      <c r="I58" s="9" t="s">
        <v>82</v>
      </c>
    </row>
    <row r="59" spans="1:9" ht="14.25" customHeight="1">
      <c r="A59" s="9" t="s">
        <v>2712</v>
      </c>
      <c r="B59" s="9" t="s">
        <v>8</v>
      </c>
      <c r="C59" s="9" t="s">
        <v>2713</v>
      </c>
      <c r="D59" s="9" t="s">
        <v>10</v>
      </c>
      <c r="E59" s="9" t="s">
        <v>23</v>
      </c>
      <c r="F59" s="9" t="str">
        <f t="shared" si="0"/>
        <v>APPLICATIONS</v>
      </c>
      <c r="G59" s="10">
        <v>41828.575162037036</v>
      </c>
      <c r="H59" s="17" t="s">
        <v>3340</v>
      </c>
      <c r="I59" s="9" t="s">
        <v>82</v>
      </c>
    </row>
    <row r="60" spans="1:9" ht="14.25" customHeight="1">
      <c r="A60" s="9" t="s">
        <v>356</v>
      </c>
      <c r="B60" s="9" t="s">
        <v>5</v>
      </c>
      <c r="C60" s="9" t="s">
        <v>357</v>
      </c>
      <c r="D60" s="9" t="s">
        <v>6</v>
      </c>
      <c r="E60" s="9" t="s">
        <v>23</v>
      </c>
      <c r="F60" s="9" t="str">
        <f t="shared" si="0"/>
        <v>APPLICATIONS</v>
      </c>
      <c r="G60" s="10">
        <v>41828.59668981482</v>
      </c>
      <c r="H60" s="17" t="s">
        <v>3340</v>
      </c>
      <c r="I60" s="9" t="s">
        <v>82</v>
      </c>
    </row>
    <row r="61" spans="1:9" ht="14.25" customHeight="1">
      <c r="A61" s="9" t="s">
        <v>358</v>
      </c>
      <c r="B61" s="9" t="s">
        <v>5</v>
      </c>
      <c r="C61" s="9" t="s">
        <v>343</v>
      </c>
      <c r="D61" s="9" t="s">
        <v>6</v>
      </c>
      <c r="E61" s="9" t="s">
        <v>23</v>
      </c>
      <c r="F61" s="9" t="str">
        <f t="shared" si="0"/>
        <v>APPLICATIONS</v>
      </c>
      <c r="G61" s="10">
        <v>41828.60787037037</v>
      </c>
      <c r="H61" s="17" t="s">
        <v>3340</v>
      </c>
      <c r="I61" s="9" t="s">
        <v>82</v>
      </c>
    </row>
    <row r="62" spans="1:9" ht="14.25" customHeight="1">
      <c r="A62" s="9" t="s">
        <v>359</v>
      </c>
      <c r="B62" s="9" t="s">
        <v>5</v>
      </c>
      <c r="C62" s="9" t="s">
        <v>360</v>
      </c>
      <c r="D62" s="9" t="s">
        <v>6</v>
      </c>
      <c r="E62" s="9" t="s">
        <v>23</v>
      </c>
      <c r="F62" s="9" t="str">
        <f t="shared" si="0"/>
        <v>APPLICATIONS</v>
      </c>
      <c r="G62" s="10">
        <v>41828.61931712963</v>
      </c>
      <c r="H62" s="17" t="s">
        <v>3340</v>
      </c>
      <c r="I62" s="9" t="s">
        <v>82</v>
      </c>
    </row>
    <row r="63" spans="1:9" ht="14.25" customHeight="1">
      <c r="A63" s="9" t="s">
        <v>361</v>
      </c>
      <c r="B63" s="9" t="s">
        <v>5</v>
      </c>
      <c r="C63" s="9" t="s">
        <v>362</v>
      </c>
      <c r="D63" s="9" t="s">
        <v>6</v>
      </c>
      <c r="E63" s="9" t="s">
        <v>23</v>
      </c>
      <c r="F63" s="9" t="str">
        <f t="shared" si="0"/>
        <v>APPLICATIONS</v>
      </c>
      <c r="G63" s="10">
        <v>41828.627118055556</v>
      </c>
      <c r="H63" s="17" t="s">
        <v>3340</v>
      </c>
      <c r="I63" s="9" t="s">
        <v>82</v>
      </c>
    </row>
    <row r="64" spans="1:9" ht="14.25" customHeight="1">
      <c r="A64" s="9" t="s">
        <v>363</v>
      </c>
      <c r="B64" s="9" t="s">
        <v>5</v>
      </c>
      <c r="C64" s="9" t="s">
        <v>343</v>
      </c>
      <c r="D64" s="9" t="s">
        <v>6</v>
      </c>
      <c r="E64" s="9" t="s">
        <v>23</v>
      </c>
      <c r="F64" s="9" t="str">
        <f t="shared" si="0"/>
        <v>APPLICATIONS</v>
      </c>
      <c r="G64" s="10">
        <v>41828.64655092593</v>
      </c>
      <c r="H64" s="17" t="s">
        <v>3340</v>
      </c>
      <c r="I64" s="9" t="s">
        <v>82</v>
      </c>
    </row>
    <row r="65" spans="1:9" ht="14.25" customHeight="1">
      <c r="A65" s="9" t="s">
        <v>2715</v>
      </c>
      <c r="B65" s="9" t="s">
        <v>8</v>
      </c>
      <c r="C65" s="9" t="s">
        <v>2716</v>
      </c>
      <c r="D65" s="9" t="s">
        <v>10</v>
      </c>
      <c r="E65" s="9" t="s">
        <v>23</v>
      </c>
      <c r="F65" s="9" t="str">
        <f t="shared" si="0"/>
        <v>APPLICATIONS</v>
      </c>
      <c r="G65" s="10">
        <v>41828.656006944446</v>
      </c>
      <c r="H65" s="17" t="s">
        <v>3340</v>
      </c>
      <c r="I65" s="9" t="s">
        <v>82</v>
      </c>
    </row>
    <row r="66" spans="1:9" ht="14.25" customHeight="1">
      <c r="A66" s="9" t="s">
        <v>364</v>
      </c>
      <c r="B66" s="9" t="s">
        <v>5</v>
      </c>
      <c r="C66" s="9" t="s">
        <v>365</v>
      </c>
      <c r="D66" s="9" t="s">
        <v>6</v>
      </c>
      <c r="E66" s="9" t="s">
        <v>23</v>
      </c>
      <c r="F66" s="9" t="str">
        <f t="shared" si="0"/>
        <v>APPLICATIONS</v>
      </c>
      <c r="G66" s="10">
        <v>41828.66869212963</v>
      </c>
      <c r="H66" s="17" t="s">
        <v>3340</v>
      </c>
      <c r="I66" s="9" t="s">
        <v>82</v>
      </c>
    </row>
    <row r="67" spans="1:9" ht="14.25" customHeight="1">
      <c r="A67" s="9" t="s">
        <v>366</v>
      </c>
      <c r="B67" s="9" t="s">
        <v>5</v>
      </c>
      <c r="C67" s="9" t="s">
        <v>367</v>
      </c>
      <c r="D67" s="9" t="s">
        <v>6</v>
      </c>
      <c r="E67" s="9" t="s">
        <v>23</v>
      </c>
      <c r="F67" s="9" t="str">
        <f aca="true" t="shared" si="1" ref="F67:F130">IF(OR($E67="ITSM2 LOT1.AM SPOC",$E67="ITSM2 LOT1.CONFORMANCE CUBUS",$E67="ITSM2 LOT1.AM DEPLOYMENT")=TRUE,"APPLICATIONS",IF(OR($E67="ITSM2 LOT1.PROBLEM MANAGEMENT",$E67="ITSM2 LOT1.INFRASTRUCTURE")=TRUE,"INFRASTRUCTURE",IF($E67="ITSM2 LOT1.SYMFONI","SYMFONI",IF($E67="ITSM2 LOT1.TIVOLI","TIVOLI",IF($E67="ITSM2 LOT1.SERVICE DESK L1","APPLICATIONS","CCN DUTY")))))</f>
        <v>APPLICATIONS</v>
      </c>
      <c r="G67" s="10">
        <v>41828.674733796295</v>
      </c>
      <c r="H67" s="17" t="s">
        <v>3340</v>
      </c>
      <c r="I67" s="9" t="s">
        <v>82</v>
      </c>
    </row>
    <row r="68" spans="1:9" ht="14.25" customHeight="1">
      <c r="A68" s="9" t="s">
        <v>2718</v>
      </c>
      <c r="B68" s="9" t="s">
        <v>8</v>
      </c>
      <c r="C68" s="9" t="s">
        <v>2719</v>
      </c>
      <c r="D68" s="9" t="s">
        <v>10</v>
      </c>
      <c r="E68" s="9" t="s">
        <v>23</v>
      </c>
      <c r="F68" s="9" t="str">
        <f t="shared" si="1"/>
        <v>APPLICATIONS</v>
      </c>
      <c r="G68" s="10">
        <v>41859.358773148146</v>
      </c>
      <c r="H68" s="17" t="s">
        <v>3340</v>
      </c>
      <c r="I68" s="9" t="s">
        <v>2720</v>
      </c>
    </row>
    <row r="69" spans="1:9" ht="14.25" customHeight="1">
      <c r="A69" s="9" t="s">
        <v>2722</v>
      </c>
      <c r="B69" s="9" t="s">
        <v>8</v>
      </c>
      <c r="C69" s="9" t="s">
        <v>2723</v>
      </c>
      <c r="D69" s="9" t="s">
        <v>10</v>
      </c>
      <c r="E69" s="9" t="s">
        <v>23</v>
      </c>
      <c r="F69" s="9" t="str">
        <f t="shared" si="1"/>
        <v>APPLICATIONS</v>
      </c>
      <c r="G69" s="10">
        <v>41859.38266203704</v>
      </c>
      <c r="H69" s="17" t="s">
        <v>3340</v>
      </c>
      <c r="I69" s="11" t="s">
        <v>2724</v>
      </c>
    </row>
    <row r="70" spans="1:9" ht="14.25" customHeight="1">
      <c r="A70" s="9" t="s">
        <v>2726</v>
      </c>
      <c r="B70" s="9" t="s">
        <v>8</v>
      </c>
      <c r="C70" s="9" t="s">
        <v>2727</v>
      </c>
      <c r="D70" s="9" t="s">
        <v>10</v>
      </c>
      <c r="E70" s="9" t="s">
        <v>23</v>
      </c>
      <c r="F70" s="9" t="str">
        <f t="shared" si="1"/>
        <v>APPLICATIONS</v>
      </c>
      <c r="G70" s="10">
        <v>41859.57508101852</v>
      </c>
      <c r="H70" s="17" t="s">
        <v>3340</v>
      </c>
      <c r="I70" s="9" t="s">
        <v>2728</v>
      </c>
    </row>
    <row r="71" spans="1:9" ht="14.25" customHeight="1">
      <c r="A71" s="9" t="s">
        <v>2730</v>
      </c>
      <c r="B71" s="9" t="s">
        <v>8</v>
      </c>
      <c r="C71" s="9" t="s">
        <v>2731</v>
      </c>
      <c r="D71" s="9" t="s">
        <v>10</v>
      </c>
      <c r="E71" s="9" t="s">
        <v>44</v>
      </c>
      <c r="F71" s="9" t="str">
        <f t="shared" si="1"/>
        <v>CCN DUTY</v>
      </c>
      <c r="G71" s="10">
        <v>41859.61287037037</v>
      </c>
      <c r="H71" s="17" t="s">
        <v>3340</v>
      </c>
      <c r="I71" s="9" t="s">
        <v>2732</v>
      </c>
    </row>
    <row r="72" spans="1:9" ht="14.25" customHeight="1">
      <c r="A72" s="9" t="s">
        <v>368</v>
      </c>
      <c r="B72" s="9" t="s">
        <v>5</v>
      </c>
      <c r="C72" s="9" t="s">
        <v>369</v>
      </c>
      <c r="D72" s="9" t="s">
        <v>6</v>
      </c>
      <c r="E72" s="9" t="s">
        <v>23</v>
      </c>
      <c r="F72" s="9" t="str">
        <f t="shared" si="1"/>
        <v>APPLICATIONS</v>
      </c>
      <c r="G72" s="10">
        <v>41951.37988425926</v>
      </c>
      <c r="H72" s="17" t="s">
        <v>3340</v>
      </c>
      <c r="I72" s="9" t="s">
        <v>82</v>
      </c>
    </row>
    <row r="73" spans="1:9" ht="14.25" customHeight="1">
      <c r="A73" s="9" t="s">
        <v>370</v>
      </c>
      <c r="B73" s="9" t="s">
        <v>5</v>
      </c>
      <c r="C73" s="9" t="s">
        <v>371</v>
      </c>
      <c r="D73" s="9" t="s">
        <v>6</v>
      </c>
      <c r="E73" s="9" t="s">
        <v>23</v>
      </c>
      <c r="F73" s="9" t="str">
        <f t="shared" si="1"/>
        <v>APPLICATIONS</v>
      </c>
      <c r="G73" s="10">
        <v>41951.427881944444</v>
      </c>
      <c r="H73" s="17" t="s">
        <v>3340</v>
      </c>
      <c r="I73" s="9" t="s">
        <v>82</v>
      </c>
    </row>
    <row r="74" spans="1:9" ht="14.25" customHeight="1">
      <c r="A74" s="9" t="s">
        <v>372</v>
      </c>
      <c r="B74" s="9" t="s">
        <v>5</v>
      </c>
      <c r="C74" s="9" t="s">
        <v>373</v>
      </c>
      <c r="D74" s="9" t="s">
        <v>6</v>
      </c>
      <c r="E74" s="9" t="s">
        <v>23</v>
      </c>
      <c r="F74" s="9" t="str">
        <f t="shared" si="1"/>
        <v>APPLICATIONS</v>
      </c>
      <c r="G74" s="10">
        <v>41951.44075231482</v>
      </c>
      <c r="H74" s="17" t="s">
        <v>3340</v>
      </c>
      <c r="I74" s="9" t="s">
        <v>82</v>
      </c>
    </row>
    <row r="75" spans="1:9" ht="14.25" customHeight="1">
      <c r="A75" s="9" t="s">
        <v>374</v>
      </c>
      <c r="B75" s="9" t="s">
        <v>5</v>
      </c>
      <c r="C75" s="9" t="s">
        <v>375</v>
      </c>
      <c r="D75" s="9" t="s">
        <v>6</v>
      </c>
      <c r="E75" s="9" t="s">
        <v>23</v>
      </c>
      <c r="F75" s="9" t="str">
        <f t="shared" si="1"/>
        <v>APPLICATIONS</v>
      </c>
      <c r="G75" s="10">
        <v>41951.446608796294</v>
      </c>
      <c r="H75" s="17" t="s">
        <v>3340</v>
      </c>
      <c r="I75" s="12" t="s">
        <v>816</v>
      </c>
    </row>
    <row r="76" spans="1:9" ht="14.25" customHeight="1">
      <c r="A76" s="9" t="s">
        <v>376</v>
      </c>
      <c r="B76" s="9" t="s">
        <v>5</v>
      </c>
      <c r="C76" s="9" t="s">
        <v>377</v>
      </c>
      <c r="D76" s="9" t="s">
        <v>6</v>
      </c>
      <c r="E76" s="9" t="s">
        <v>23</v>
      </c>
      <c r="F76" s="9" t="str">
        <f t="shared" si="1"/>
        <v>APPLICATIONS</v>
      </c>
      <c r="G76" s="10">
        <v>41951.45328703704</v>
      </c>
      <c r="H76" s="17" t="s">
        <v>3340</v>
      </c>
      <c r="I76" s="9" t="s">
        <v>82</v>
      </c>
    </row>
    <row r="77" spans="1:9" ht="14.25" customHeight="1">
      <c r="A77" s="9" t="s">
        <v>378</v>
      </c>
      <c r="B77" s="9" t="s">
        <v>5</v>
      </c>
      <c r="C77" s="9" t="s">
        <v>379</v>
      </c>
      <c r="D77" s="9" t="s">
        <v>6</v>
      </c>
      <c r="E77" s="9" t="s">
        <v>23</v>
      </c>
      <c r="F77" s="9" t="str">
        <f t="shared" si="1"/>
        <v>APPLICATIONS</v>
      </c>
      <c r="G77" s="10">
        <v>41951.498923611114</v>
      </c>
      <c r="H77" s="17" t="s">
        <v>3340</v>
      </c>
      <c r="I77" s="9" t="s">
        <v>82</v>
      </c>
    </row>
    <row r="78" spans="1:9" ht="14.25" customHeight="1">
      <c r="A78" s="9" t="s">
        <v>380</v>
      </c>
      <c r="B78" s="9" t="s">
        <v>5</v>
      </c>
      <c r="C78" s="9" t="s">
        <v>381</v>
      </c>
      <c r="D78" s="9" t="s">
        <v>6</v>
      </c>
      <c r="E78" s="9" t="s">
        <v>23</v>
      </c>
      <c r="F78" s="9" t="str">
        <f t="shared" si="1"/>
        <v>APPLICATIONS</v>
      </c>
      <c r="G78" s="10">
        <v>41951.50649305555</v>
      </c>
      <c r="H78" s="17" t="s">
        <v>3340</v>
      </c>
      <c r="I78" s="9" t="s">
        <v>82</v>
      </c>
    </row>
    <row r="79" spans="1:9" ht="14.25" customHeight="1">
      <c r="A79" s="9" t="s">
        <v>382</v>
      </c>
      <c r="B79" s="9" t="s">
        <v>5</v>
      </c>
      <c r="C79" s="9" t="s">
        <v>383</v>
      </c>
      <c r="D79" s="9" t="s">
        <v>6</v>
      </c>
      <c r="E79" s="9" t="s">
        <v>23</v>
      </c>
      <c r="F79" s="9" t="str">
        <f t="shared" si="1"/>
        <v>APPLICATIONS</v>
      </c>
      <c r="G79" s="10">
        <v>41951.514236111114</v>
      </c>
      <c r="H79" s="17" t="s">
        <v>3340</v>
      </c>
      <c r="I79" s="9" t="s">
        <v>82</v>
      </c>
    </row>
    <row r="80" spans="1:9" ht="14.25" customHeight="1">
      <c r="A80" s="9" t="s">
        <v>384</v>
      </c>
      <c r="B80" s="9" t="s">
        <v>5</v>
      </c>
      <c r="C80" s="9" t="s">
        <v>385</v>
      </c>
      <c r="D80" s="9" t="s">
        <v>6</v>
      </c>
      <c r="E80" s="9" t="s">
        <v>23</v>
      </c>
      <c r="F80" s="9" t="str">
        <f t="shared" si="1"/>
        <v>APPLICATIONS</v>
      </c>
      <c r="G80" s="10">
        <v>41951.52678240741</v>
      </c>
      <c r="H80" s="17" t="s">
        <v>3340</v>
      </c>
      <c r="I80" s="9" t="s">
        <v>82</v>
      </c>
    </row>
    <row r="81" spans="1:9" ht="14.25" customHeight="1">
      <c r="A81" s="9" t="s">
        <v>386</v>
      </c>
      <c r="B81" s="9" t="s">
        <v>5</v>
      </c>
      <c r="C81" s="9" t="s">
        <v>387</v>
      </c>
      <c r="D81" s="9" t="s">
        <v>6</v>
      </c>
      <c r="E81" s="9" t="s">
        <v>23</v>
      </c>
      <c r="F81" s="9" t="str">
        <f t="shared" si="1"/>
        <v>APPLICATIONS</v>
      </c>
      <c r="G81" s="10">
        <v>41951.53802083333</v>
      </c>
      <c r="H81" s="17" t="s">
        <v>3340</v>
      </c>
      <c r="I81" s="9" t="s">
        <v>82</v>
      </c>
    </row>
    <row r="82" spans="1:9" ht="14.25" customHeight="1">
      <c r="A82" s="9" t="s">
        <v>388</v>
      </c>
      <c r="B82" s="9" t="s">
        <v>5</v>
      </c>
      <c r="C82" s="9" t="s">
        <v>389</v>
      </c>
      <c r="D82" s="9" t="s">
        <v>6</v>
      </c>
      <c r="E82" s="9" t="s">
        <v>23</v>
      </c>
      <c r="F82" s="9" t="str">
        <f t="shared" si="1"/>
        <v>APPLICATIONS</v>
      </c>
      <c r="G82" s="10">
        <v>41951.553819444445</v>
      </c>
      <c r="H82" s="17" t="s">
        <v>3340</v>
      </c>
      <c r="I82" s="9" t="s">
        <v>82</v>
      </c>
    </row>
    <row r="83" spans="1:9" ht="14.25" customHeight="1">
      <c r="A83" s="9" t="s">
        <v>390</v>
      </c>
      <c r="B83" s="9" t="s">
        <v>5</v>
      </c>
      <c r="C83" s="9" t="s">
        <v>391</v>
      </c>
      <c r="D83" s="9" t="s">
        <v>6</v>
      </c>
      <c r="E83" s="9" t="s">
        <v>23</v>
      </c>
      <c r="F83" s="9" t="str">
        <f t="shared" si="1"/>
        <v>APPLICATIONS</v>
      </c>
      <c r="G83" s="10">
        <v>41951.57512731481</v>
      </c>
      <c r="H83" s="17" t="s">
        <v>3340</v>
      </c>
      <c r="I83" s="9" t="s">
        <v>82</v>
      </c>
    </row>
    <row r="84" spans="1:9" ht="14.25" customHeight="1">
      <c r="A84" s="9" t="s">
        <v>392</v>
      </c>
      <c r="B84" s="9" t="s">
        <v>5</v>
      </c>
      <c r="C84" s="9" t="s">
        <v>393</v>
      </c>
      <c r="D84" s="9" t="s">
        <v>6</v>
      </c>
      <c r="E84" s="9" t="s">
        <v>23</v>
      </c>
      <c r="F84" s="9" t="str">
        <f t="shared" si="1"/>
        <v>APPLICATIONS</v>
      </c>
      <c r="G84" s="10">
        <v>41951.583958333336</v>
      </c>
      <c r="H84" s="17" t="s">
        <v>3340</v>
      </c>
      <c r="I84" s="9" t="s">
        <v>82</v>
      </c>
    </row>
    <row r="85" spans="1:9" ht="14.25" customHeight="1">
      <c r="A85" s="9" t="s">
        <v>394</v>
      </c>
      <c r="B85" s="9" t="s">
        <v>5</v>
      </c>
      <c r="C85" s="9" t="s">
        <v>395</v>
      </c>
      <c r="D85" s="9" t="s">
        <v>6</v>
      </c>
      <c r="E85" s="9" t="s">
        <v>23</v>
      </c>
      <c r="F85" s="9" t="str">
        <f t="shared" si="1"/>
        <v>APPLICATIONS</v>
      </c>
      <c r="G85" s="10">
        <v>41951.603854166664</v>
      </c>
      <c r="H85" s="17" t="s">
        <v>3340</v>
      </c>
      <c r="I85" s="9" t="s">
        <v>82</v>
      </c>
    </row>
    <row r="86" spans="1:9" ht="14.25" customHeight="1">
      <c r="A86" s="9" t="s">
        <v>2734</v>
      </c>
      <c r="B86" s="9" t="s">
        <v>8</v>
      </c>
      <c r="C86" s="9" t="s">
        <v>2735</v>
      </c>
      <c r="D86" s="9" t="s">
        <v>10</v>
      </c>
      <c r="E86" s="9" t="s">
        <v>23</v>
      </c>
      <c r="F86" s="9" t="str">
        <f t="shared" si="1"/>
        <v>APPLICATIONS</v>
      </c>
      <c r="G86" s="10">
        <v>41951.61078703704</v>
      </c>
      <c r="H86" s="17" t="s">
        <v>3340</v>
      </c>
      <c r="I86" s="9" t="s">
        <v>82</v>
      </c>
    </row>
    <row r="87" spans="1:9" ht="14.25" customHeight="1">
      <c r="A87" s="9" t="s">
        <v>2737</v>
      </c>
      <c r="B87" s="9" t="s">
        <v>8</v>
      </c>
      <c r="C87" s="9" t="s">
        <v>2738</v>
      </c>
      <c r="D87" s="9" t="s">
        <v>10</v>
      </c>
      <c r="E87" s="9" t="s">
        <v>19</v>
      </c>
      <c r="F87" s="9" t="str">
        <f t="shared" si="1"/>
        <v>SYMFONI</v>
      </c>
      <c r="G87" s="10">
        <v>41951.61922453704</v>
      </c>
      <c r="H87" s="17" t="s">
        <v>3340</v>
      </c>
      <c r="I87" s="9" t="s">
        <v>2739</v>
      </c>
    </row>
    <row r="88" spans="1:9" ht="14.25" customHeight="1">
      <c r="A88" s="9" t="s">
        <v>396</v>
      </c>
      <c r="B88" s="9" t="s">
        <v>5</v>
      </c>
      <c r="C88" s="9" t="s">
        <v>397</v>
      </c>
      <c r="D88" s="9" t="s">
        <v>6</v>
      </c>
      <c r="E88" s="9" t="s">
        <v>23</v>
      </c>
      <c r="F88" s="9" t="str">
        <f t="shared" si="1"/>
        <v>APPLICATIONS</v>
      </c>
      <c r="G88" s="10">
        <v>41951.62704861111</v>
      </c>
      <c r="H88" s="17" t="s">
        <v>3340</v>
      </c>
      <c r="I88" s="9" t="s">
        <v>82</v>
      </c>
    </row>
    <row r="89" spans="1:9" ht="14.25" customHeight="1">
      <c r="A89" s="9" t="s">
        <v>398</v>
      </c>
      <c r="B89" s="9" t="s">
        <v>5</v>
      </c>
      <c r="C89" s="9" t="s">
        <v>399</v>
      </c>
      <c r="D89" s="9" t="s">
        <v>6</v>
      </c>
      <c r="E89" s="9" t="s">
        <v>23</v>
      </c>
      <c r="F89" s="9" t="str">
        <f t="shared" si="1"/>
        <v>APPLICATIONS</v>
      </c>
      <c r="G89" s="10">
        <v>41951.64079861111</v>
      </c>
      <c r="H89" s="17" t="s">
        <v>3340</v>
      </c>
      <c r="I89" s="9" t="s">
        <v>82</v>
      </c>
    </row>
    <row r="90" spans="1:9" ht="14.25" customHeight="1">
      <c r="A90" s="9" t="s">
        <v>400</v>
      </c>
      <c r="B90" s="9" t="s">
        <v>5</v>
      </c>
      <c r="C90" s="9" t="s">
        <v>401</v>
      </c>
      <c r="D90" s="9" t="s">
        <v>6</v>
      </c>
      <c r="E90" s="9" t="s">
        <v>23</v>
      </c>
      <c r="F90" s="9" t="str">
        <f t="shared" si="1"/>
        <v>APPLICATIONS</v>
      </c>
      <c r="G90" s="10">
        <v>41951.66049768519</v>
      </c>
      <c r="H90" s="17" t="s">
        <v>3340</v>
      </c>
      <c r="I90" s="9" t="s">
        <v>82</v>
      </c>
    </row>
    <row r="91" spans="1:9" ht="14.25" customHeight="1">
      <c r="A91" s="9" t="s">
        <v>402</v>
      </c>
      <c r="B91" s="9" t="s">
        <v>5</v>
      </c>
      <c r="C91" s="9" t="s">
        <v>403</v>
      </c>
      <c r="D91" s="9" t="s">
        <v>6</v>
      </c>
      <c r="E91" s="9" t="s">
        <v>23</v>
      </c>
      <c r="F91" s="9" t="str">
        <f t="shared" si="1"/>
        <v>APPLICATIONS</v>
      </c>
      <c r="G91" s="10">
        <v>41981.40189814815</v>
      </c>
      <c r="H91" s="17" t="s">
        <v>3340</v>
      </c>
      <c r="I91" s="9" t="s">
        <v>82</v>
      </c>
    </row>
    <row r="92" spans="1:9" ht="14.25" customHeight="1">
      <c r="A92" s="9" t="s">
        <v>404</v>
      </c>
      <c r="B92" s="9" t="s">
        <v>5</v>
      </c>
      <c r="C92" s="9" t="s">
        <v>405</v>
      </c>
      <c r="D92" s="9" t="s">
        <v>6</v>
      </c>
      <c r="E92" s="9" t="s">
        <v>23</v>
      </c>
      <c r="F92" s="9" t="str">
        <f t="shared" si="1"/>
        <v>APPLICATIONS</v>
      </c>
      <c r="G92" s="10">
        <v>41981.40957175926</v>
      </c>
      <c r="H92" s="17" t="s">
        <v>3340</v>
      </c>
      <c r="I92" s="9" t="s">
        <v>82</v>
      </c>
    </row>
    <row r="93" spans="1:9" ht="14.25" customHeight="1">
      <c r="A93" s="9" t="s">
        <v>406</v>
      </c>
      <c r="B93" s="9" t="s">
        <v>5</v>
      </c>
      <c r="C93" s="9" t="s">
        <v>407</v>
      </c>
      <c r="D93" s="9" t="s">
        <v>6</v>
      </c>
      <c r="E93" s="9" t="s">
        <v>23</v>
      </c>
      <c r="F93" s="9" t="str">
        <f t="shared" si="1"/>
        <v>APPLICATIONS</v>
      </c>
      <c r="G93" s="10">
        <v>41981.418275462966</v>
      </c>
      <c r="H93" s="17" t="s">
        <v>3340</v>
      </c>
      <c r="I93" s="9" t="s">
        <v>82</v>
      </c>
    </row>
    <row r="94" spans="1:9" ht="14.25" customHeight="1">
      <c r="A94" s="9" t="s">
        <v>408</v>
      </c>
      <c r="B94" s="9" t="s">
        <v>5</v>
      </c>
      <c r="C94" s="9" t="s">
        <v>409</v>
      </c>
      <c r="D94" s="9" t="s">
        <v>6</v>
      </c>
      <c r="E94" s="9" t="s">
        <v>23</v>
      </c>
      <c r="F94" s="9" t="str">
        <f t="shared" si="1"/>
        <v>APPLICATIONS</v>
      </c>
      <c r="G94" s="10">
        <v>41981.44091435185</v>
      </c>
      <c r="H94" s="17" t="s">
        <v>3340</v>
      </c>
      <c r="I94" s="9" t="s">
        <v>82</v>
      </c>
    </row>
    <row r="95" spans="1:9" ht="14.25" customHeight="1">
      <c r="A95" s="9" t="s">
        <v>2741</v>
      </c>
      <c r="B95" s="9" t="s">
        <v>8</v>
      </c>
      <c r="C95" s="9" t="s">
        <v>2742</v>
      </c>
      <c r="D95" s="9" t="s">
        <v>10</v>
      </c>
      <c r="E95" s="9" t="s">
        <v>23</v>
      </c>
      <c r="F95" s="9" t="str">
        <f t="shared" si="1"/>
        <v>APPLICATIONS</v>
      </c>
      <c r="G95" s="10">
        <v>41981.44695601852</v>
      </c>
      <c r="H95" s="17" t="s">
        <v>3340</v>
      </c>
      <c r="I95" s="9" t="s">
        <v>82</v>
      </c>
    </row>
    <row r="96" spans="1:9" ht="14.25" customHeight="1">
      <c r="A96" s="9" t="s">
        <v>410</v>
      </c>
      <c r="B96" s="9" t="s">
        <v>5</v>
      </c>
      <c r="C96" s="9" t="s">
        <v>411</v>
      </c>
      <c r="D96" s="9" t="s">
        <v>6</v>
      </c>
      <c r="E96" s="9" t="s">
        <v>23</v>
      </c>
      <c r="F96" s="9" t="str">
        <f t="shared" si="1"/>
        <v>APPLICATIONS</v>
      </c>
      <c r="G96" s="10">
        <v>41981.4531712963</v>
      </c>
      <c r="H96" s="17" t="s">
        <v>3340</v>
      </c>
      <c r="I96" s="9" t="s">
        <v>82</v>
      </c>
    </row>
    <row r="97" spans="1:9" ht="14.25" customHeight="1">
      <c r="A97" s="9" t="s">
        <v>412</v>
      </c>
      <c r="B97" s="9" t="s">
        <v>5</v>
      </c>
      <c r="C97" s="9" t="s">
        <v>413</v>
      </c>
      <c r="D97" s="9" t="s">
        <v>6</v>
      </c>
      <c r="E97" s="9" t="s">
        <v>23</v>
      </c>
      <c r="F97" s="9" t="str">
        <f t="shared" si="1"/>
        <v>APPLICATIONS</v>
      </c>
      <c r="G97" s="10">
        <v>41981.45768518518</v>
      </c>
      <c r="H97" s="17" t="s">
        <v>3340</v>
      </c>
      <c r="I97" s="9" t="s">
        <v>82</v>
      </c>
    </row>
    <row r="98" spans="1:9" ht="14.25" customHeight="1">
      <c r="A98" s="9" t="s">
        <v>414</v>
      </c>
      <c r="B98" s="9" t="s">
        <v>5</v>
      </c>
      <c r="C98" s="9" t="s">
        <v>415</v>
      </c>
      <c r="D98" s="9" t="s">
        <v>6</v>
      </c>
      <c r="E98" s="9" t="s">
        <v>23</v>
      </c>
      <c r="F98" s="9" t="str">
        <f t="shared" si="1"/>
        <v>APPLICATIONS</v>
      </c>
      <c r="G98" s="10">
        <v>41981.46418981482</v>
      </c>
      <c r="H98" s="17" t="s">
        <v>3340</v>
      </c>
      <c r="I98" s="9" t="s">
        <v>82</v>
      </c>
    </row>
    <row r="99" spans="1:9" ht="14.25" customHeight="1">
      <c r="A99" s="9" t="s">
        <v>416</v>
      </c>
      <c r="B99" s="9" t="s">
        <v>5</v>
      </c>
      <c r="C99" s="9" t="s">
        <v>417</v>
      </c>
      <c r="D99" s="9" t="s">
        <v>6</v>
      </c>
      <c r="E99" s="9" t="s">
        <v>23</v>
      </c>
      <c r="F99" s="9" t="str">
        <f t="shared" si="1"/>
        <v>APPLICATIONS</v>
      </c>
      <c r="G99" s="10">
        <v>41981.47059027778</v>
      </c>
      <c r="H99" s="17" t="s">
        <v>3340</v>
      </c>
      <c r="I99" s="9" t="s">
        <v>82</v>
      </c>
    </row>
    <row r="100" spans="1:9" ht="14.25" customHeight="1">
      <c r="A100" s="9" t="s">
        <v>418</v>
      </c>
      <c r="B100" s="9" t="s">
        <v>5</v>
      </c>
      <c r="C100" s="9" t="s">
        <v>419</v>
      </c>
      <c r="D100" s="9" t="s">
        <v>6</v>
      </c>
      <c r="E100" s="9" t="s">
        <v>23</v>
      </c>
      <c r="F100" s="9" t="str">
        <f t="shared" si="1"/>
        <v>APPLICATIONS</v>
      </c>
      <c r="G100" s="10">
        <v>41981.52155092593</v>
      </c>
      <c r="H100" s="17" t="s">
        <v>3340</v>
      </c>
      <c r="I100" s="9" t="s">
        <v>82</v>
      </c>
    </row>
    <row r="101" spans="1:9" ht="14.25" customHeight="1">
      <c r="A101" s="9" t="s">
        <v>420</v>
      </c>
      <c r="B101" s="9" t="s">
        <v>5</v>
      </c>
      <c r="C101" s="9" t="s">
        <v>421</v>
      </c>
      <c r="D101" s="9" t="s">
        <v>6</v>
      </c>
      <c r="E101" s="9" t="s">
        <v>23</v>
      </c>
      <c r="F101" s="9" t="str">
        <f t="shared" si="1"/>
        <v>APPLICATIONS</v>
      </c>
      <c r="G101" s="10">
        <v>41981.52972222222</v>
      </c>
      <c r="H101" s="17" t="s">
        <v>3340</v>
      </c>
      <c r="I101" s="9" t="s">
        <v>82</v>
      </c>
    </row>
    <row r="102" spans="1:9" ht="14.25" customHeight="1">
      <c r="A102" s="9" t="s">
        <v>422</v>
      </c>
      <c r="B102" s="9" t="s">
        <v>5</v>
      </c>
      <c r="C102" s="9" t="s">
        <v>423</v>
      </c>
      <c r="D102" s="9" t="s">
        <v>6</v>
      </c>
      <c r="E102" s="9" t="s">
        <v>23</v>
      </c>
      <c r="F102" s="9" t="str">
        <f t="shared" si="1"/>
        <v>APPLICATIONS</v>
      </c>
      <c r="G102" s="10">
        <v>41981.54613425926</v>
      </c>
      <c r="H102" s="17" t="s">
        <v>3340</v>
      </c>
      <c r="I102" s="9" t="s">
        <v>82</v>
      </c>
    </row>
    <row r="103" spans="1:9" ht="14.25" customHeight="1">
      <c r="A103" s="9" t="s">
        <v>424</v>
      </c>
      <c r="B103" s="9" t="s">
        <v>5</v>
      </c>
      <c r="C103" s="9" t="s">
        <v>425</v>
      </c>
      <c r="D103" s="9" t="s">
        <v>6</v>
      </c>
      <c r="E103" s="9" t="s">
        <v>23</v>
      </c>
      <c r="F103" s="9" t="str">
        <f t="shared" si="1"/>
        <v>APPLICATIONS</v>
      </c>
      <c r="G103" s="10">
        <v>41981.551087962966</v>
      </c>
      <c r="H103" s="17" t="s">
        <v>3340</v>
      </c>
      <c r="I103" s="9" t="s">
        <v>82</v>
      </c>
    </row>
    <row r="104" spans="1:9" ht="14.25" customHeight="1">
      <c r="A104" s="9" t="s">
        <v>426</v>
      </c>
      <c r="B104" s="9" t="s">
        <v>5</v>
      </c>
      <c r="C104" s="9" t="s">
        <v>427</v>
      </c>
      <c r="D104" s="9" t="s">
        <v>6</v>
      </c>
      <c r="E104" s="9" t="s">
        <v>23</v>
      </c>
      <c r="F104" s="9" t="str">
        <f t="shared" si="1"/>
        <v>APPLICATIONS</v>
      </c>
      <c r="G104" s="10">
        <v>41981.56618055556</v>
      </c>
      <c r="H104" s="17" t="s">
        <v>3340</v>
      </c>
      <c r="I104" s="9" t="s">
        <v>82</v>
      </c>
    </row>
    <row r="105" spans="1:9" ht="14.25" customHeight="1">
      <c r="A105" s="9" t="s">
        <v>428</v>
      </c>
      <c r="B105" s="9" t="s">
        <v>5</v>
      </c>
      <c r="C105" s="9" t="s">
        <v>429</v>
      </c>
      <c r="D105" s="9" t="s">
        <v>6</v>
      </c>
      <c r="E105" s="9" t="s">
        <v>23</v>
      </c>
      <c r="F105" s="9" t="str">
        <f t="shared" si="1"/>
        <v>APPLICATIONS</v>
      </c>
      <c r="G105" s="10">
        <v>41981.58472222222</v>
      </c>
      <c r="H105" s="17" t="s">
        <v>3340</v>
      </c>
      <c r="I105" s="9" t="s">
        <v>82</v>
      </c>
    </row>
    <row r="106" spans="1:9" ht="14.25" customHeight="1">
      <c r="A106" s="9" t="s">
        <v>430</v>
      </c>
      <c r="B106" s="9" t="s">
        <v>5</v>
      </c>
      <c r="C106" s="9" t="s">
        <v>431</v>
      </c>
      <c r="D106" s="9" t="s">
        <v>6</v>
      </c>
      <c r="E106" s="9" t="s">
        <v>23</v>
      </c>
      <c r="F106" s="9" t="str">
        <f t="shared" si="1"/>
        <v>APPLICATIONS</v>
      </c>
      <c r="G106" s="10">
        <v>41981.594293981485</v>
      </c>
      <c r="H106" s="17" t="s">
        <v>3340</v>
      </c>
      <c r="I106" s="9" t="s">
        <v>817</v>
      </c>
    </row>
    <row r="107" spans="1:9" ht="14.25" customHeight="1">
      <c r="A107" s="9" t="s">
        <v>432</v>
      </c>
      <c r="B107" s="9" t="s">
        <v>5</v>
      </c>
      <c r="C107" s="9" t="s">
        <v>433</v>
      </c>
      <c r="D107" s="9" t="s">
        <v>6</v>
      </c>
      <c r="E107" s="9" t="s">
        <v>23</v>
      </c>
      <c r="F107" s="9" t="str">
        <f t="shared" si="1"/>
        <v>APPLICATIONS</v>
      </c>
      <c r="G107" s="10">
        <v>41981.603217592594</v>
      </c>
      <c r="H107" s="17" t="s">
        <v>3340</v>
      </c>
      <c r="I107" s="9" t="s">
        <v>82</v>
      </c>
    </row>
    <row r="108" spans="1:9" ht="14.25" customHeight="1">
      <c r="A108" s="9" t="s">
        <v>434</v>
      </c>
      <c r="B108" s="9" t="s">
        <v>5</v>
      </c>
      <c r="C108" s="9" t="s">
        <v>435</v>
      </c>
      <c r="D108" s="9" t="s">
        <v>6</v>
      </c>
      <c r="E108" s="9" t="s">
        <v>23</v>
      </c>
      <c r="F108" s="9" t="str">
        <f t="shared" si="1"/>
        <v>APPLICATIONS</v>
      </c>
      <c r="G108" s="10">
        <v>41981.63554398148</v>
      </c>
      <c r="H108" s="17" t="s">
        <v>3340</v>
      </c>
      <c r="I108" s="11" t="s">
        <v>818</v>
      </c>
    </row>
    <row r="109" spans="1:9" ht="14.25" customHeight="1">
      <c r="A109" s="9" t="s">
        <v>436</v>
      </c>
      <c r="B109" s="9" t="s">
        <v>5</v>
      </c>
      <c r="C109" s="9" t="s">
        <v>437</v>
      </c>
      <c r="D109" s="9" t="s">
        <v>6</v>
      </c>
      <c r="E109" s="9" t="s">
        <v>23</v>
      </c>
      <c r="F109" s="9" t="str">
        <f t="shared" si="1"/>
        <v>APPLICATIONS</v>
      </c>
      <c r="G109" s="9" t="s">
        <v>819</v>
      </c>
      <c r="H109" s="17" t="s">
        <v>3340</v>
      </c>
      <c r="I109" s="9" t="s">
        <v>820</v>
      </c>
    </row>
    <row r="110" spans="1:9" ht="14.25" customHeight="1">
      <c r="A110" s="9" t="s">
        <v>438</v>
      </c>
      <c r="B110" s="9" t="s">
        <v>5</v>
      </c>
      <c r="C110" s="9" t="s">
        <v>439</v>
      </c>
      <c r="D110" s="9" t="s">
        <v>6</v>
      </c>
      <c r="E110" s="9" t="s">
        <v>23</v>
      </c>
      <c r="F110" s="9" t="str">
        <f t="shared" si="1"/>
        <v>APPLICATIONS</v>
      </c>
      <c r="G110" s="9" t="s">
        <v>821</v>
      </c>
      <c r="H110" s="17" t="s">
        <v>3340</v>
      </c>
      <c r="I110" s="9" t="s">
        <v>822</v>
      </c>
    </row>
    <row r="111" spans="1:9" ht="14.25" customHeight="1">
      <c r="A111" s="9" t="s">
        <v>440</v>
      </c>
      <c r="B111" s="9" t="s">
        <v>5</v>
      </c>
      <c r="C111" s="9" t="s">
        <v>441</v>
      </c>
      <c r="D111" s="9" t="s">
        <v>6</v>
      </c>
      <c r="E111" s="9" t="s">
        <v>23</v>
      </c>
      <c r="F111" s="9" t="str">
        <f t="shared" si="1"/>
        <v>APPLICATIONS</v>
      </c>
      <c r="G111" s="9" t="s">
        <v>823</v>
      </c>
      <c r="H111" s="17" t="s">
        <v>3340</v>
      </c>
      <c r="I111" s="9" t="s">
        <v>82</v>
      </c>
    </row>
    <row r="112" spans="1:9" ht="14.25" customHeight="1">
      <c r="A112" s="9" t="s">
        <v>442</v>
      </c>
      <c r="B112" s="9" t="s">
        <v>5</v>
      </c>
      <c r="C112" s="9" t="s">
        <v>443</v>
      </c>
      <c r="D112" s="9" t="s">
        <v>6</v>
      </c>
      <c r="E112" s="9" t="s">
        <v>23</v>
      </c>
      <c r="F112" s="9" t="str">
        <f t="shared" si="1"/>
        <v>APPLICATIONS</v>
      </c>
      <c r="G112" s="9" t="s">
        <v>824</v>
      </c>
      <c r="H112" s="17" t="s">
        <v>3340</v>
      </c>
      <c r="I112" s="9" t="s">
        <v>82</v>
      </c>
    </row>
    <row r="113" spans="1:9" ht="14.25" customHeight="1">
      <c r="A113" s="9" t="s">
        <v>444</v>
      </c>
      <c r="B113" s="9" t="s">
        <v>5</v>
      </c>
      <c r="C113" s="9" t="s">
        <v>445</v>
      </c>
      <c r="D113" s="9" t="s">
        <v>6</v>
      </c>
      <c r="E113" s="9" t="s">
        <v>23</v>
      </c>
      <c r="F113" s="9" t="str">
        <f t="shared" si="1"/>
        <v>APPLICATIONS</v>
      </c>
      <c r="G113" s="9" t="s">
        <v>825</v>
      </c>
      <c r="H113" s="17" t="s">
        <v>3340</v>
      </c>
      <c r="I113" s="9" t="s">
        <v>82</v>
      </c>
    </row>
    <row r="114" spans="1:9" ht="14.25" customHeight="1">
      <c r="A114" s="9" t="s">
        <v>446</v>
      </c>
      <c r="B114" s="9" t="s">
        <v>5</v>
      </c>
      <c r="C114" s="9" t="s">
        <v>447</v>
      </c>
      <c r="D114" s="9" t="s">
        <v>6</v>
      </c>
      <c r="E114" s="9" t="s">
        <v>23</v>
      </c>
      <c r="F114" s="9" t="str">
        <f t="shared" si="1"/>
        <v>APPLICATIONS</v>
      </c>
      <c r="G114" s="9" t="s">
        <v>826</v>
      </c>
      <c r="H114" s="17" t="s">
        <v>3340</v>
      </c>
      <c r="I114" s="9" t="s">
        <v>82</v>
      </c>
    </row>
    <row r="115" spans="1:9" ht="14.25" customHeight="1">
      <c r="A115" s="9" t="s">
        <v>448</v>
      </c>
      <c r="B115" s="9" t="s">
        <v>5</v>
      </c>
      <c r="C115" s="9" t="s">
        <v>449</v>
      </c>
      <c r="D115" s="9" t="s">
        <v>6</v>
      </c>
      <c r="E115" s="9" t="s">
        <v>23</v>
      </c>
      <c r="F115" s="9" t="str">
        <f t="shared" si="1"/>
        <v>APPLICATIONS</v>
      </c>
      <c r="G115" s="9" t="s">
        <v>827</v>
      </c>
      <c r="H115" s="17" t="s">
        <v>3340</v>
      </c>
      <c r="I115" s="9" t="s">
        <v>82</v>
      </c>
    </row>
    <row r="116" spans="1:9" ht="14.25" customHeight="1">
      <c r="A116" s="9" t="s">
        <v>450</v>
      </c>
      <c r="B116" s="9" t="s">
        <v>5</v>
      </c>
      <c r="C116" s="9" t="s">
        <v>451</v>
      </c>
      <c r="D116" s="9" t="s">
        <v>6</v>
      </c>
      <c r="E116" s="9" t="s">
        <v>23</v>
      </c>
      <c r="F116" s="9" t="str">
        <f t="shared" si="1"/>
        <v>APPLICATIONS</v>
      </c>
      <c r="G116" s="9" t="s">
        <v>828</v>
      </c>
      <c r="H116" s="17" t="s">
        <v>3340</v>
      </c>
      <c r="I116" s="9" t="s">
        <v>82</v>
      </c>
    </row>
    <row r="117" spans="1:9" ht="14.25" customHeight="1">
      <c r="A117" s="9" t="s">
        <v>452</v>
      </c>
      <c r="B117" s="9" t="s">
        <v>5</v>
      </c>
      <c r="C117" s="9" t="s">
        <v>453</v>
      </c>
      <c r="D117" s="9" t="s">
        <v>6</v>
      </c>
      <c r="E117" s="9" t="s">
        <v>23</v>
      </c>
      <c r="F117" s="9" t="str">
        <f t="shared" si="1"/>
        <v>APPLICATIONS</v>
      </c>
      <c r="G117" s="9" t="s">
        <v>829</v>
      </c>
      <c r="H117" s="17" t="s">
        <v>3340</v>
      </c>
      <c r="I117" s="9" t="s">
        <v>82</v>
      </c>
    </row>
    <row r="118" spans="1:9" ht="14.25" customHeight="1">
      <c r="A118" s="9" t="s">
        <v>454</v>
      </c>
      <c r="B118" s="9" t="s">
        <v>5</v>
      </c>
      <c r="C118" s="9" t="s">
        <v>455</v>
      </c>
      <c r="D118" s="9" t="s">
        <v>6</v>
      </c>
      <c r="E118" s="9" t="s">
        <v>23</v>
      </c>
      <c r="F118" s="9" t="str">
        <f t="shared" si="1"/>
        <v>APPLICATIONS</v>
      </c>
      <c r="G118" s="9" t="s">
        <v>830</v>
      </c>
      <c r="H118" s="17" t="s">
        <v>3340</v>
      </c>
      <c r="I118" s="9" t="s">
        <v>82</v>
      </c>
    </row>
    <row r="119" spans="1:9" ht="14.25" customHeight="1">
      <c r="A119" s="9" t="s">
        <v>456</v>
      </c>
      <c r="B119" s="9" t="s">
        <v>5</v>
      </c>
      <c r="C119" s="9" t="s">
        <v>832</v>
      </c>
      <c r="D119" s="9" t="s">
        <v>6</v>
      </c>
      <c r="E119" s="9" t="s">
        <v>23</v>
      </c>
      <c r="F119" s="9" t="str">
        <f t="shared" si="1"/>
        <v>APPLICATIONS</v>
      </c>
      <c r="G119" s="9" t="s">
        <v>831</v>
      </c>
      <c r="H119" s="17" t="s">
        <v>3340</v>
      </c>
      <c r="I119" s="9" t="s">
        <v>82</v>
      </c>
    </row>
    <row r="120" spans="1:9" ht="14.25" customHeight="1">
      <c r="A120" s="9" t="s">
        <v>457</v>
      </c>
      <c r="B120" s="9" t="s">
        <v>5</v>
      </c>
      <c r="C120" s="9" t="s">
        <v>458</v>
      </c>
      <c r="D120" s="9" t="s">
        <v>6</v>
      </c>
      <c r="E120" s="9" t="s">
        <v>23</v>
      </c>
      <c r="F120" s="9" t="str">
        <f t="shared" si="1"/>
        <v>APPLICATIONS</v>
      </c>
      <c r="G120" s="9" t="s">
        <v>833</v>
      </c>
      <c r="H120" s="17" t="s">
        <v>3340</v>
      </c>
      <c r="I120" s="9" t="s">
        <v>82</v>
      </c>
    </row>
    <row r="121" spans="1:9" ht="14.25" customHeight="1">
      <c r="A121" s="9" t="s">
        <v>459</v>
      </c>
      <c r="B121" s="9" t="s">
        <v>5</v>
      </c>
      <c r="C121" s="9" t="s">
        <v>460</v>
      </c>
      <c r="D121" s="9" t="s">
        <v>6</v>
      </c>
      <c r="E121" s="9" t="s">
        <v>23</v>
      </c>
      <c r="F121" s="9" t="str">
        <f t="shared" si="1"/>
        <v>APPLICATIONS</v>
      </c>
      <c r="G121" s="9" t="s">
        <v>834</v>
      </c>
      <c r="H121" s="17" t="s">
        <v>3340</v>
      </c>
      <c r="I121" s="9" t="s">
        <v>82</v>
      </c>
    </row>
    <row r="122" spans="1:9" ht="14.25" customHeight="1">
      <c r="A122" s="9" t="s">
        <v>461</v>
      </c>
      <c r="B122" s="9" t="s">
        <v>5</v>
      </c>
      <c r="C122" s="9" t="s">
        <v>836</v>
      </c>
      <c r="D122" s="9" t="s">
        <v>6</v>
      </c>
      <c r="E122" s="9" t="s">
        <v>23</v>
      </c>
      <c r="F122" s="9" t="str">
        <f t="shared" si="1"/>
        <v>APPLICATIONS</v>
      </c>
      <c r="G122" s="9" t="s">
        <v>835</v>
      </c>
      <c r="H122" s="17" t="s">
        <v>3340</v>
      </c>
      <c r="I122" s="9" t="s">
        <v>82</v>
      </c>
    </row>
    <row r="123" spans="1:9" ht="14.25" customHeight="1">
      <c r="A123" s="9" t="s">
        <v>462</v>
      </c>
      <c r="B123" s="9" t="s">
        <v>5</v>
      </c>
      <c r="C123" s="9" t="s">
        <v>463</v>
      </c>
      <c r="D123" s="9" t="s">
        <v>6</v>
      </c>
      <c r="E123" s="9" t="s">
        <v>23</v>
      </c>
      <c r="F123" s="9" t="str">
        <f t="shared" si="1"/>
        <v>APPLICATIONS</v>
      </c>
      <c r="G123" s="9" t="s">
        <v>837</v>
      </c>
      <c r="H123" s="17" t="s">
        <v>3340</v>
      </c>
      <c r="I123" s="9" t="s">
        <v>82</v>
      </c>
    </row>
    <row r="124" spans="1:9" ht="14.25" customHeight="1">
      <c r="A124" s="9" t="s">
        <v>464</v>
      </c>
      <c r="B124" s="9" t="s">
        <v>5</v>
      </c>
      <c r="C124" s="9" t="s">
        <v>465</v>
      </c>
      <c r="D124" s="9" t="s">
        <v>6</v>
      </c>
      <c r="E124" s="9" t="s">
        <v>23</v>
      </c>
      <c r="F124" s="9" t="str">
        <f t="shared" si="1"/>
        <v>APPLICATIONS</v>
      </c>
      <c r="G124" s="9" t="s">
        <v>838</v>
      </c>
      <c r="H124" s="17" t="s">
        <v>3340</v>
      </c>
      <c r="I124" s="9" t="s">
        <v>82</v>
      </c>
    </row>
    <row r="125" spans="1:9" ht="14.25" customHeight="1">
      <c r="A125" s="9" t="s">
        <v>466</v>
      </c>
      <c r="B125" s="9" t="s">
        <v>5</v>
      </c>
      <c r="C125" s="9" t="s">
        <v>467</v>
      </c>
      <c r="D125" s="9" t="s">
        <v>6</v>
      </c>
      <c r="E125" s="9" t="s">
        <v>23</v>
      </c>
      <c r="F125" s="9" t="str">
        <f t="shared" si="1"/>
        <v>APPLICATIONS</v>
      </c>
      <c r="G125" s="9" t="s">
        <v>839</v>
      </c>
      <c r="H125" s="17" t="s">
        <v>3340</v>
      </c>
      <c r="I125" s="9" t="s">
        <v>82</v>
      </c>
    </row>
    <row r="126" spans="1:9" ht="14.25" customHeight="1">
      <c r="A126" s="9" t="s">
        <v>468</v>
      </c>
      <c r="B126" s="9" t="s">
        <v>5</v>
      </c>
      <c r="C126" s="9" t="s">
        <v>469</v>
      </c>
      <c r="D126" s="9" t="s">
        <v>6</v>
      </c>
      <c r="E126" s="9" t="s">
        <v>23</v>
      </c>
      <c r="F126" s="9" t="str">
        <f t="shared" si="1"/>
        <v>APPLICATIONS</v>
      </c>
      <c r="G126" s="9" t="s">
        <v>840</v>
      </c>
      <c r="H126" s="17" t="s">
        <v>3340</v>
      </c>
      <c r="I126" s="9" t="s">
        <v>82</v>
      </c>
    </row>
    <row r="127" spans="1:9" ht="14.25" customHeight="1">
      <c r="A127" s="9" t="s">
        <v>841</v>
      </c>
      <c r="B127" s="9" t="s">
        <v>14</v>
      </c>
      <c r="C127" s="9" t="s">
        <v>843</v>
      </c>
      <c r="D127" s="9" t="s">
        <v>6</v>
      </c>
      <c r="E127" s="9" t="s">
        <v>19</v>
      </c>
      <c r="F127" s="9" t="str">
        <f t="shared" si="1"/>
        <v>SYMFONI</v>
      </c>
      <c r="G127" s="9" t="s">
        <v>842</v>
      </c>
      <c r="H127" s="17" t="s">
        <v>3340</v>
      </c>
      <c r="I127" s="9" t="s">
        <v>844</v>
      </c>
    </row>
    <row r="128" spans="1:9" ht="14.25" customHeight="1">
      <c r="A128" s="9" t="s">
        <v>470</v>
      </c>
      <c r="B128" s="9" t="s">
        <v>5</v>
      </c>
      <c r="C128" s="9" t="s">
        <v>471</v>
      </c>
      <c r="D128" s="9" t="s">
        <v>6</v>
      </c>
      <c r="E128" s="9" t="s">
        <v>23</v>
      </c>
      <c r="F128" s="9" t="str">
        <f t="shared" si="1"/>
        <v>APPLICATIONS</v>
      </c>
      <c r="G128" s="9" t="s">
        <v>845</v>
      </c>
      <c r="H128" s="17" t="s">
        <v>3340</v>
      </c>
      <c r="I128" s="9" t="s">
        <v>88</v>
      </c>
    </row>
    <row r="129" spans="1:9" ht="14.25" customHeight="1">
      <c r="A129" s="9" t="s">
        <v>2744</v>
      </c>
      <c r="B129" s="9" t="s">
        <v>8</v>
      </c>
      <c r="C129" s="9" t="s">
        <v>2746</v>
      </c>
      <c r="D129" s="9" t="s">
        <v>10</v>
      </c>
      <c r="E129" s="9" t="s">
        <v>23</v>
      </c>
      <c r="F129" s="9" t="str">
        <f t="shared" si="1"/>
        <v>APPLICATIONS</v>
      </c>
      <c r="G129" s="9" t="s">
        <v>2745</v>
      </c>
      <c r="H129" s="17" t="s">
        <v>3340</v>
      </c>
      <c r="I129" s="9" t="s">
        <v>82</v>
      </c>
    </row>
    <row r="130" spans="1:9" ht="14.25" customHeight="1">
      <c r="A130" s="9" t="s">
        <v>2748</v>
      </c>
      <c r="B130" s="9" t="s">
        <v>8</v>
      </c>
      <c r="C130" s="9" t="s">
        <v>2750</v>
      </c>
      <c r="D130" s="9" t="s">
        <v>10</v>
      </c>
      <c r="E130" s="9" t="s">
        <v>19</v>
      </c>
      <c r="F130" s="9" t="str">
        <f t="shared" si="1"/>
        <v>SYMFONI</v>
      </c>
      <c r="G130" s="9" t="s">
        <v>2749</v>
      </c>
      <c r="H130" s="17" t="s">
        <v>3340</v>
      </c>
      <c r="I130" s="9" t="s">
        <v>2751</v>
      </c>
    </row>
    <row r="131" spans="1:9" ht="14.25" customHeight="1">
      <c r="A131" s="9" t="s">
        <v>846</v>
      </c>
      <c r="B131" s="9" t="s">
        <v>14</v>
      </c>
      <c r="C131" s="9" t="s">
        <v>848</v>
      </c>
      <c r="D131" s="9" t="s">
        <v>16</v>
      </c>
      <c r="E131" s="9" t="s">
        <v>11</v>
      </c>
      <c r="F131" s="9" t="str">
        <f aca="true" t="shared" si="2" ref="F131:F194">IF(OR($E131="ITSM2 LOT1.AM SPOC",$E131="ITSM2 LOT1.CONFORMANCE CUBUS",$E131="ITSM2 LOT1.AM DEPLOYMENT")=TRUE,"APPLICATIONS",IF(OR($E131="ITSM2 LOT1.PROBLEM MANAGEMENT",$E131="ITSM2 LOT1.INFRASTRUCTURE")=TRUE,"INFRASTRUCTURE",IF($E131="ITSM2 LOT1.SYMFONI","SYMFONI",IF($E131="ITSM2 LOT1.TIVOLI","TIVOLI",IF($E131="ITSM2 LOT1.SERVICE DESK L1","APPLICATIONS","CCN DUTY")))))</f>
        <v>INFRASTRUCTURE</v>
      </c>
      <c r="G131" s="9" t="s">
        <v>847</v>
      </c>
      <c r="H131" s="17" t="s">
        <v>3340</v>
      </c>
      <c r="I131" s="9" t="s">
        <v>82</v>
      </c>
    </row>
    <row r="132" spans="1:9" ht="14.25" customHeight="1">
      <c r="A132" s="9" t="s">
        <v>472</v>
      </c>
      <c r="B132" s="9" t="s">
        <v>5</v>
      </c>
      <c r="C132" s="9" t="s">
        <v>473</v>
      </c>
      <c r="D132" s="9" t="s">
        <v>16</v>
      </c>
      <c r="E132" s="9" t="s">
        <v>23</v>
      </c>
      <c r="F132" s="9" t="str">
        <f t="shared" si="2"/>
        <v>APPLICATIONS</v>
      </c>
      <c r="G132" s="9" t="s">
        <v>849</v>
      </c>
      <c r="H132" s="17" t="s">
        <v>3340</v>
      </c>
      <c r="I132" s="9" t="s">
        <v>850</v>
      </c>
    </row>
    <row r="133" spans="1:9" ht="14.25" customHeight="1">
      <c r="A133" s="9" t="s">
        <v>2753</v>
      </c>
      <c r="B133" s="9" t="s">
        <v>8</v>
      </c>
      <c r="C133" s="9" t="s">
        <v>2755</v>
      </c>
      <c r="D133" s="9" t="s">
        <v>10</v>
      </c>
      <c r="E133" s="9" t="s">
        <v>44</v>
      </c>
      <c r="F133" s="9" t="str">
        <f t="shared" si="2"/>
        <v>CCN DUTY</v>
      </c>
      <c r="G133" s="9" t="s">
        <v>2754</v>
      </c>
      <c r="H133" s="17" t="s">
        <v>3340</v>
      </c>
      <c r="I133" s="9" t="s">
        <v>2756</v>
      </c>
    </row>
    <row r="134" spans="1:9" ht="14.25" customHeight="1">
      <c r="A134" s="9" t="s">
        <v>2757</v>
      </c>
      <c r="B134" s="9" t="s">
        <v>8</v>
      </c>
      <c r="C134" s="9" t="s">
        <v>2760</v>
      </c>
      <c r="D134" s="9" t="s">
        <v>10</v>
      </c>
      <c r="E134" s="9" t="s">
        <v>2759</v>
      </c>
      <c r="F134" s="9" t="str">
        <f t="shared" si="2"/>
        <v>APPLICATIONS</v>
      </c>
      <c r="G134" s="9" t="s">
        <v>2758</v>
      </c>
      <c r="H134" s="17" t="s">
        <v>3340</v>
      </c>
      <c r="I134" s="12" t="s">
        <v>2761</v>
      </c>
    </row>
    <row r="135" spans="1:9" ht="14.25" customHeight="1">
      <c r="A135" s="9" t="s">
        <v>2763</v>
      </c>
      <c r="B135" s="9" t="s">
        <v>8</v>
      </c>
      <c r="C135" s="9" t="s">
        <v>2765</v>
      </c>
      <c r="D135" s="9" t="s">
        <v>10</v>
      </c>
      <c r="E135" s="9" t="s">
        <v>44</v>
      </c>
      <c r="F135" s="9" t="str">
        <f t="shared" si="2"/>
        <v>CCN DUTY</v>
      </c>
      <c r="G135" s="9" t="s">
        <v>2764</v>
      </c>
      <c r="H135" s="17" t="s">
        <v>3340</v>
      </c>
      <c r="I135" s="11" t="s">
        <v>2766</v>
      </c>
    </row>
    <row r="136" spans="1:9" ht="14.25" customHeight="1">
      <c r="A136" s="9" t="s">
        <v>2768</v>
      </c>
      <c r="B136" s="9" t="s">
        <v>8</v>
      </c>
      <c r="C136" s="9" t="s">
        <v>2769</v>
      </c>
      <c r="D136" s="9" t="s">
        <v>10</v>
      </c>
      <c r="E136" s="9" t="s">
        <v>11</v>
      </c>
      <c r="F136" s="9" t="str">
        <f t="shared" si="2"/>
        <v>INFRASTRUCTURE</v>
      </c>
      <c r="G136" s="10">
        <v>41648.6478587963</v>
      </c>
      <c r="H136" s="17" t="s">
        <v>3341</v>
      </c>
      <c r="I136" s="11" t="s">
        <v>2770</v>
      </c>
    </row>
    <row r="137" spans="1:9" ht="14.25" customHeight="1">
      <c r="A137" s="9" t="s">
        <v>2771</v>
      </c>
      <c r="B137" s="9" t="s">
        <v>8</v>
      </c>
      <c r="C137" s="9" t="s">
        <v>9</v>
      </c>
      <c r="D137" s="9" t="s">
        <v>10</v>
      </c>
      <c r="E137" s="9" t="s">
        <v>11</v>
      </c>
      <c r="F137" s="9" t="str">
        <f t="shared" si="2"/>
        <v>INFRASTRUCTURE</v>
      </c>
      <c r="G137" s="10">
        <v>41648.66333333333</v>
      </c>
      <c r="H137" s="17" t="s">
        <v>3341</v>
      </c>
      <c r="I137" s="12" t="s">
        <v>2772</v>
      </c>
    </row>
    <row r="138" spans="1:9" ht="14.25" customHeight="1">
      <c r="A138" s="9" t="s">
        <v>474</v>
      </c>
      <c r="B138" s="9" t="s">
        <v>5</v>
      </c>
      <c r="C138" s="9" t="s">
        <v>475</v>
      </c>
      <c r="D138" s="9" t="s">
        <v>6</v>
      </c>
      <c r="E138" s="9" t="s">
        <v>23</v>
      </c>
      <c r="F138" s="9" t="str">
        <f t="shared" si="2"/>
        <v>APPLICATIONS</v>
      </c>
      <c r="G138" s="10">
        <v>41648.67775462963</v>
      </c>
      <c r="H138" s="17" t="s">
        <v>3341</v>
      </c>
      <c r="I138" s="12" t="s">
        <v>851</v>
      </c>
    </row>
    <row r="139" spans="1:9" ht="14.25" customHeight="1">
      <c r="A139" s="9" t="s">
        <v>852</v>
      </c>
      <c r="B139" s="9" t="s">
        <v>21</v>
      </c>
      <c r="C139" s="9" t="s">
        <v>853</v>
      </c>
      <c r="D139" s="9" t="s">
        <v>6</v>
      </c>
      <c r="E139" s="9" t="s">
        <v>23</v>
      </c>
      <c r="F139" s="9" t="str">
        <f t="shared" si="2"/>
        <v>APPLICATIONS</v>
      </c>
      <c r="G139" s="10">
        <v>41707.71021990741</v>
      </c>
      <c r="H139" s="17" t="s">
        <v>3341</v>
      </c>
      <c r="I139" s="9" t="s">
        <v>854</v>
      </c>
    </row>
    <row r="140" spans="1:9" ht="14.25" customHeight="1">
      <c r="A140" s="9" t="s">
        <v>855</v>
      </c>
      <c r="B140" s="9" t="s">
        <v>21</v>
      </c>
      <c r="C140" s="9" t="s">
        <v>856</v>
      </c>
      <c r="D140" s="9" t="s">
        <v>16</v>
      </c>
      <c r="E140" s="9" t="s">
        <v>19</v>
      </c>
      <c r="F140" s="9" t="str">
        <f t="shared" si="2"/>
        <v>SYMFONI</v>
      </c>
      <c r="G140" s="10">
        <v>41738.38349537037</v>
      </c>
      <c r="H140" s="17" t="s">
        <v>3341</v>
      </c>
      <c r="I140" s="9" t="s">
        <v>791</v>
      </c>
    </row>
    <row r="141" spans="1:9" ht="14.25" customHeight="1">
      <c r="A141" s="9" t="s">
        <v>2774</v>
      </c>
      <c r="B141" s="9" t="s">
        <v>8</v>
      </c>
      <c r="C141" s="9" t="s">
        <v>2775</v>
      </c>
      <c r="D141" s="9" t="s">
        <v>10</v>
      </c>
      <c r="E141" s="9" t="s">
        <v>23</v>
      </c>
      <c r="F141" s="9" t="str">
        <f t="shared" si="2"/>
        <v>APPLICATIONS</v>
      </c>
      <c r="G141" s="10">
        <v>41738.45232638889</v>
      </c>
      <c r="H141" s="17" t="s">
        <v>3341</v>
      </c>
      <c r="I141" s="9" t="s">
        <v>82</v>
      </c>
    </row>
    <row r="142" spans="1:9" ht="14.25" customHeight="1">
      <c r="A142" s="9" t="s">
        <v>2777</v>
      </c>
      <c r="B142" s="9" t="s">
        <v>8</v>
      </c>
      <c r="C142" s="9" t="s">
        <v>2778</v>
      </c>
      <c r="D142" s="9" t="s">
        <v>10</v>
      </c>
      <c r="E142" s="9" t="s">
        <v>23</v>
      </c>
      <c r="F142" s="9" t="str">
        <f t="shared" si="2"/>
        <v>APPLICATIONS</v>
      </c>
      <c r="G142" s="10">
        <v>41738.46131944445</v>
      </c>
      <c r="H142" s="17" t="s">
        <v>3341</v>
      </c>
      <c r="I142" s="13" t="s">
        <v>2779</v>
      </c>
    </row>
    <row r="143" spans="1:9" ht="14.25" customHeight="1">
      <c r="A143" s="9" t="s">
        <v>476</v>
      </c>
      <c r="B143" s="9" t="s">
        <v>5</v>
      </c>
      <c r="C143" s="9" t="s">
        <v>477</v>
      </c>
      <c r="D143" s="9" t="s">
        <v>6</v>
      </c>
      <c r="E143" s="9" t="s">
        <v>23</v>
      </c>
      <c r="F143" s="9" t="str">
        <f t="shared" si="2"/>
        <v>APPLICATIONS</v>
      </c>
      <c r="G143" s="10">
        <v>41738.58221064815</v>
      </c>
      <c r="H143" s="17" t="s">
        <v>3341</v>
      </c>
      <c r="I143" s="9" t="s">
        <v>82</v>
      </c>
    </row>
    <row r="144" spans="1:9" ht="14.25" customHeight="1">
      <c r="A144" s="9" t="s">
        <v>478</v>
      </c>
      <c r="B144" s="9" t="s">
        <v>5</v>
      </c>
      <c r="C144" s="9" t="s">
        <v>479</v>
      </c>
      <c r="D144" s="9" t="s">
        <v>6</v>
      </c>
      <c r="E144" s="9" t="s">
        <v>23</v>
      </c>
      <c r="F144" s="9" t="str">
        <f t="shared" si="2"/>
        <v>APPLICATIONS</v>
      </c>
      <c r="G144" s="10">
        <v>41738.64601851852</v>
      </c>
      <c r="H144" s="17" t="s">
        <v>3341</v>
      </c>
      <c r="I144" s="12" t="s">
        <v>857</v>
      </c>
    </row>
    <row r="145" spans="1:9" ht="14.25" customHeight="1">
      <c r="A145" s="9" t="s">
        <v>480</v>
      </c>
      <c r="B145" s="9" t="s">
        <v>5</v>
      </c>
      <c r="C145" s="9" t="s">
        <v>481</v>
      </c>
      <c r="D145" s="9" t="s">
        <v>6</v>
      </c>
      <c r="E145" s="9" t="s">
        <v>23</v>
      </c>
      <c r="F145" s="9" t="str">
        <f t="shared" si="2"/>
        <v>APPLICATIONS</v>
      </c>
      <c r="G145" s="10">
        <v>41860.47618055555</v>
      </c>
      <c r="H145" s="17" t="s">
        <v>3341</v>
      </c>
      <c r="I145" s="9" t="s">
        <v>82</v>
      </c>
    </row>
    <row r="146" spans="1:9" ht="14.25" customHeight="1">
      <c r="A146" s="9" t="s">
        <v>2781</v>
      </c>
      <c r="B146" s="9" t="s">
        <v>8</v>
      </c>
      <c r="C146" s="9" t="s">
        <v>2782</v>
      </c>
      <c r="D146" s="9" t="s">
        <v>10</v>
      </c>
      <c r="E146" s="9" t="s">
        <v>23</v>
      </c>
      <c r="F146" s="9" t="str">
        <f t="shared" si="2"/>
        <v>APPLICATIONS</v>
      </c>
      <c r="G146" s="10">
        <v>41860.51871527778</v>
      </c>
      <c r="H146" s="17" t="s">
        <v>3341</v>
      </c>
      <c r="I146" s="12" t="s">
        <v>2783</v>
      </c>
    </row>
    <row r="147" spans="1:9" ht="14.25" customHeight="1">
      <c r="A147" s="9" t="s">
        <v>2785</v>
      </c>
      <c r="B147" s="9" t="s">
        <v>8</v>
      </c>
      <c r="C147" s="9" t="s">
        <v>2786</v>
      </c>
      <c r="D147" s="9" t="s">
        <v>10</v>
      </c>
      <c r="E147" s="9" t="s">
        <v>23</v>
      </c>
      <c r="F147" s="9" t="str">
        <f t="shared" si="2"/>
        <v>APPLICATIONS</v>
      </c>
      <c r="G147" s="10">
        <v>41860.54553240741</v>
      </c>
      <c r="H147" s="17" t="s">
        <v>3341</v>
      </c>
      <c r="I147" s="9" t="s">
        <v>82</v>
      </c>
    </row>
    <row r="148" spans="1:8" ht="14.25" customHeight="1">
      <c r="A148" s="9" t="s">
        <v>2788</v>
      </c>
      <c r="B148" s="9" t="s">
        <v>8</v>
      </c>
      <c r="C148" s="9" t="s">
        <v>2789</v>
      </c>
      <c r="D148" s="9" t="s">
        <v>10</v>
      </c>
      <c r="E148" s="9" t="s">
        <v>11</v>
      </c>
      <c r="F148" s="9" t="str">
        <f t="shared" si="2"/>
        <v>INFRASTRUCTURE</v>
      </c>
      <c r="G148" s="10">
        <v>41860.57258101852</v>
      </c>
      <c r="H148" s="17" t="s">
        <v>3341</v>
      </c>
    </row>
    <row r="149" spans="1:9" ht="14.25" customHeight="1">
      <c r="A149" s="9" t="s">
        <v>482</v>
      </c>
      <c r="B149" s="9" t="s">
        <v>5</v>
      </c>
      <c r="C149" s="9" t="s">
        <v>858</v>
      </c>
      <c r="D149" s="9" t="s">
        <v>6</v>
      </c>
      <c r="E149" s="9" t="s">
        <v>23</v>
      </c>
      <c r="F149" s="9" t="str">
        <f t="shared" si="2"/>
        <v>APPLICATIONS</v>
      </c>
      <c r="G149" s="10">
        <v>41860.61414351852</v>
      </c>
      <c r="H149" s="17" t="s">
        <v>3341</v>
      </c>
      <c r="I149" s="11" t="s">
        <v>859</v>
      </c>
    </row>
    <row r="150" spans="1:9" ht="14.25" customHeight="1">
      <c r="A150" s="9" t="s">
        <v>2791</v>
      </c>
      <c r="B150" s="9" t="s">
        <v>8</v>
      </c>
      <c r="C150" s="9" t="s">
        <v>2792</v>
      </c>
      <c r="D150" s="9" t="s">
        <v>10</v>
      </c>
      <c r="E150" s="9" t="s">
        <v>23</v>
      </c>
      <c r="F150" s="9" t="str">
        <f t="shared" si="2"/>
        <v>APPLICATIONS</v>
      </c>
      <c r="G150" s="10">
        <v>41921.446018518516</v>
      </c>
      <c r="H150" s="17" t="s">
        <v>3341</v>
      </c>
      <c r="I150" s="12" t="s">
        <v>2793</v>
      </c>
    </row>
    <row r="151" spans="1:9" ht="14.25" customHeight="1">
      <c r="A151" s="9" t="s">
        <v>483</v>
      </c>
      <c r="B151" s="9" t="s">
        <v>5</v>
      </c>
      <c r="C151" s="9" t="s">
        <v>484</v>
      </c>
      <c r="D151" s="9" t="s">
        <v>6</v>
      </c>
      <c r="E151" s="9" t="s">
        <v>23</v>
      </c>
      <c r="F151" s="9" t="str">
        <f t="shared" si="2"/>
        <v>APPLICATIONS</v>
      </c>
      <c r="G151" s="10">
        <v>41952.450740740744</v>
      </c>
      <c r="H151" s="17" t="s">
        <v>3341</v>
      </c>
      <c r="I151" s="9" t="s">
        <v>82</v>
      </c>
    </row>
    <row r="152" spans="1:9" ht="14.25" customHeight="1">
      <c r="A152" s="9" t="s">
        <v>2795</v>
      </c>
      <c r="B152" s="9" t="s">
        <v>8</v>
      </c>
      <c r="C152" s="9" t="s">
        <v>2796</v>
      </c>
      <c r="D152" s="9" t="s">
        <v>10</v>
      </c>
      <c r="E152" s="9" t="s">
        <v>11</v>
      </c>
      <c r="F152" s="9" t="str">
        <f t="shared" si="2"/>
        <v>INFRASTRUCTURE</v>
      </c>
      <c r="G152" s="10">
        <v>41952.498703703706</v>
      </c>
      <c r="H152" s="17" t="s">
        <v>3341</v>
      </c>
      <c r="I152" s="12" t="s">
        <v>2797</v>
      </c>
    </row>
    <row r="153" spans="1:9" ht="14.25" customHeight="1">
      <c r="A153" s="9" t="s">
        <v>2799</v>
      </c>
      <c r="B153" s="9" t="s">
        <v>8</v>
      </c>
      <c r="C153" s="9" t="s">
        <v>2800</v>
      </c>
      <c r="D153" s="9" t="s">
        <v>10</v>
      </c>
      <c r="E153" s="9" t="s">
        <v>23</v>
      </c>
      <c r="F153" s="9" t="str">
        <f t="shared" si="2"/>
        <v>APPLICATIONS</v>
      </c>
      <c r="G153" s="10">
        <v>41952.5219212963</v>
      </c>
      <c r="H153" s="17" t="s">
        <v>3341</v>
      </c>
      <c r="I153" s="9" t="s">
        <v>82</v>
      </c>
    </row>
    <row r="154" spans="1:9" ht="14.25" customHeight="1">
      <c r="A154" s="9" t="s">
        <v>2802</v>
      </c>
      <c r="B154" s="9" t="s">
        <v>8</v>
      </c>
      <c r="C154" s="9" t="s">
        <v>2803</v>
      </c>
      <c r="D154" s="9" t="s">
        <v>10</v>
      </c>
      <c r="E154" s="9" t="s">
        <v>44</v>
      </c>
      <c r="F154" s="9" t="str">
        <f t="shared" si="2"/>
        <v>CCN DUTY</v>
      </c>
      <c r="G154" s="10">
        <v>41952.55621527778</v>
      </c>
      <c r="H154" s="17" t="s">
        <v>3341</v>
      </c>
      <c r="I154" s="12" t="s">
        <v>2804</v>
      </c>
    </row>
    <row r="155" spans="1:9" ht="14.25" customHeight="1">
      <c r="A155" s="9" t="s">
        <v>2806</v>
      </c>
      <c r="B155" s="9" t="s">
        <v>8</v>
      </c>
      <c r="C155" s="9" t="s">
        <v>2808</v>
      </c>
      <c r="D155" s="9" t="s">
        <v>10</v>
      </c>
      <c r="E155" s="9" t="s">
        <v>23</v>
      </c>
      <c r="F155" s="9" t="str">
        <f t="shared" si="2"/>
        <v>APPLICATIONS</v>
      </c>
      <c r="G155" s="9" t="s">
        <v>2807</v>
      </c>
      <c r="H155" s="17" t="s">
        <v>3341</v>
      </c>
      <c r="I155" s="9" t="s">
        <v>82</v>
      </c>
    </row>
    <row r="156" spans="1:9" ht="14.25" customHeight="1">
      <c r="A156" s="9" t="s">
        <v>2810</v>
      </c>
      <c r="B156" s="9" t="s">
        <v>8</v>
      </c>
      <c r="C156" s="9" t="s">
        <v>2812</v>
      </c>
      <c r="D156" s="9" t="s">
        <v>10</v>
      </c>
      <c r="E156" s="9" t="s">
        <v>23</v>
      </c>
      <c r="F156" s="9" t="str">
        <f t="shared" si="2"/>
        <v>APPLICATIONS</v>
      </c>
      <c r="G156" s="9" t="s">
        <v>2811</v>
      </c>
      <c r="H156" s="17" t="s">
        <v>3341</v>
      </c>
      <c r="I156" s="12" t="s">
        <v>2813</v>
      </c>
    </row>
    <row r="157" spans="1:9" ht="14.25" customHeight="1">
      <c r="A157" s="9" t="s">
        <v>485</v>
      </c>
      <c r="B157" s="9" t="s">
        <v>5</v>
      </c>
      <c r="C157" s="9" t="s">
        <v>486</v>
      </c>
      <c r="D157" s="9" t="s">
        <v>6</v>
      </c>
      <c r="E157" s="9" t="s">
        <v>23</v>
      </c>
      <c r="F157" s="9" t="str">
        <f t="shared" si="2"/>
        <v>APPLICATIONS</v>
      </c>
      <c r="G157" s="9" t="s">
        <v>860</v>
      </c>
      <c r="H157" s="17" t="s">
        <v>3341</v>
      </c>
      <c r="I157" s="11" t="s">
        <v>861</v>
      </c>
    </row>
    <row r="158" spans="1:9" ht="14.25" customHeight="1">
      <c r="A158" s="9" t="s">
        <v>2815</v>
      </c>
      <c r="B158" s="9" t="s">
        <v>8</v>
      </c>
      <c r="C158" s="9" t="s">
        <v>2817</v>
      </c>
      <c r="D158" s="9" t="s">
        <v>10</v>
      </c>
      <c r="E158" s="9" t="s">
        <v>23</v>
      </c>
      <c r="F158" s="9" t="str">
        <f t="shared" si="2"/>
        <v>APPLICATIONS</v>
      </c>
      <c r="G158" s="9" t="s">
        <v>2816</v>
      </c>
      <c r="H158" s="17" t="s">
        <v>3341</v>
      </c>
      <c r="I158" s="13" t="s">
        <v>2818</v>
      </c>
    </row>
    <row r="159" spans="1:9" ht="14.25" customHeight="1">
      <c r="A159" s="9" t="s">
        <v>487</v>
      </c>
      <c r="B159" s="9" t="s">
        <v>5</v>
      </c>
      <c r="C159" s="9" t="s">
        <v>488</v>
      </c>
      <c r="D159" s="9" t="s">
        <v>6</v>
      </c>
      <c r="E159" s="9" t="s">
        <v>23</v>
      </c>
      <c r="F159" s="9" t="str">
        <f t="shared" si="2"/>
        <v>APPLICATIONS</v>
      </c>
      <c r="G159" s="9" t="s">
        <v>862</v>
      </c>
      <c r="H159" s="17" t="s">
        <v>3341</v>
      </c>
      <c r="I159" s="11" t="s">
        <v>863</v>
      </c>
    </row>
    <row r="160" spans="1:9" ht="14.25" customHeight="1">
      <c r="A160" s="9" t="s">
        <v>2820</v>
      </c>
      <c r="B160" s="9" t="s">
        <v>8</v>
      </c>
      <c r="C160" s="9" t="s">
        <v>2822</v>
      </c>
      <c r="D160" s="9" t="s">
        <v>10</v>
      </c>
      <c r="E160" s="9" t="s">
        <v>11</v>
      </c>
      <c r="F160" s="9" t="str">
        <f t="shared" si="2"/>
        <v>INFRASTRUCTURE</v>
      </c>
      <c r="G160" s="9" t="s">
        <v>2821</v>
      </c>
      <c r="H160" s="17" t="s">
        <v>3341</v>
      </c>
      <c r="I160" s="12" t="s">
        <v>2823</v>
      </c>
    </row>
    <row r="161" spans="1:9" ht="14.25" customHeight="1">
      <c r="A161" s="9" t="s">
        <v>2825</v>
      </c>
      <c r="B161" s="9" t="s">
        <v>8</v>
      </c>
      <c r="C161" s="9" t="s">
        <v>2827</v>
      </c>
      <c r="D161" s="9" t="s">
        <v>10</v>
      </c>
      <c r="E161" s="9" t="s">
        <v>11</v>
      </c>
      <c r="F161" s="9" t="str">
        <f t="shared" si="2"/>
        <v>INFRASTRUCTURE</v>
      </c>
      <c r="G161" s="9" t="s">
        <v>2826</v>
      </c>
      <c r="H161" s="17" t="s">
        <v>3341</v>
      </c>
      <c r="I161" s="12" t="s">
        <v>2828</v>
      </c>
    </row>
    <row r="162" spans="1:9" ht="14.25" customHeight="1">
      <c r="A162" s="9" t="s">
        <v>2830</v>
      </c>
      <c r="B162" s="9" t="s">
        <v>8</v>
      </c>
      <c r="C162" s="9" t="s">
        <v>2832</v>
      </c>
      <c r="D162" s="9" t="s">
        <v>10</v>
      </c>
      <c r="E162" s="9" t="s">
        <v>23</v>
      </c>
      <c r="F162" s="9" t="str">
        <f t="shared" si="2"/>
        <v>APPLICATIONS</v>
      </c>
      <c r="G162" s="9" t="s">
        <v>2831</v>
      </c>
      <c r="H162" s="17" t="s">
        <v>3341</v>
      </c>
      <c r="I162" s="12" t="s">
        <v>2833</v>
      </c>
    </row>
    <row r="163" spans="1:9" ht="14.25" customHeight="1">
      <c r="A163" s="9" t="s">
        <v>2835</v>
      </c>
      <c r="B163" s="9" t="s">
        <v>8</v>
      </c>
      <c r="C163" s="9" t="s">
        <v>1113</v>
      </c>
      <c r="D163" s="9" t="s">
        <v>10</v>
      </c>
      <c r="E163" s="9" t="s">
        <v>11</v>
      </c>
      <c r="F163" s="9" t="str">
        <f t="shared" si="2"/>
        <v>INFRASTRUCTURE</v>
      </c>
      <c r="G163" s="9" t="s">
        <v>2836</v>
      </c>
      <c r="H163" s="17" t="s">
        <v>3341</v>
      </c>
      <c r="I163" s="11" t="s">
        <v>2837</v>
      </c>
    </row>
    <row r="164" spans="1:9" ht="14.25" customHeight="1">
      <c r="A164" s="9" t="s">
        <v>2839</v>
      </c>
      <c r="B164" s="9" t="s">
        <v>8</v>
      </c>
      <c r="C164" s="9" t="s">
        <v>2841</v>
      </c>
      <c r="D164" s="9" t="s">
        <v>10</v>
      </c>
      <c r="E164" s="9" t="s">
        <v>11</v>
      </c>
      <c r="F164" s="9" t="str">
        <f t="shared" si="2"/>
        <v>INFRASTRUCTURE</v>
      </c>
      <c r="G164" s="9" t="s">
        <v>2840</v>
      </c>
      <c r="H164" s="17" t="s">
        <v>3341</v>
      </c>
      <c r="I164" s="12" t="s">
        <v>2842</v>
      </c>
    </row>
    <row r="165" spans="1:9" ht="14.25" customHeight="1">
      <c r="A165" s="9" t="s">
        <v>2844</v>
      </c>
      <c r="B165" s="9" t="s">
        <v>8</v>
      </c>
      <c r="C165" s="9" t="s">
        <v>2846</v>
      </c>
      <c r="D165" s="9" t="s">
        <v>10</v>
      </c>
      <c r="E165" s="9" t="s">
        <v>44</v>
      </c>
      <c r="F165" s="9" t="str">
        <f t="shared" si="2"/>
        <v>CCN DUTY</v>
      </c>
      <c r="G165" s="9" t="s">
        <v>2845</v>
      </c>
      <c r="H165" s="17" t="s">
        <v>3341</v>
      </c>
      <c r="I165" s="11" t="s">
        <v>2847</v>
      </c>
    </row>
    <row r="166" spans="1:9" ht="14.25" customHeight="1">
      <c r="A166" s="9" t="s">
        <v>2849</v>
      </c>
      <c r="B166" s="9" t="s">
        <v>8</v>
      </c>
      <c r="C166" s="9" t="s">
        <v>1101</v>
      </c>
      <c r="D166" s="9" t="s">
        <v>10</v>
      </c>
      <c r="E166" s="9" t="s">
        <v>11</v>
      </c>
      <c r="F166" s="9" t="str">
        <f t="shared" si="2"/>
        <v>INFRASTRUCTURE</v>
      </c>
      <c r="G166" s="9" t="s">
        <v>2850</v>
      </c>
      <c r="H166" s="17" t="s">
        <v>3341</v>
      </c>
      <c r="I166" s="9" t="s">
        <v>2851</v>
      </c>
    </row>
    <row r="167" spans="1:9" ht="14.25" customHeight="1">
      <c r="A167" s="9" t="s">
        <v>864</v>
      </c>
      <c r="B167" s="9" t="s">
        <v>21</v>
      </c>
      <c r="C167" s="9" t="s">
        <v>866</v>
      </c>
      <c r="D167" s="9" t="s">
        <v>6</v>
      </c>
      <c r="E167" s="9" t="s">
        <v>11</v>
      </c>
      <c r="F167" s="9" t="str">
        <f t="shared" si="2"/>
        <v>INFRASTRUCTURE</v>
      </c>
      <c r="G167" s="9" t="s">
        <v>865</v>
      </c>
      <c r="H167" s="17" t="s">
        <v>3341</v>
      </c>
      <c r="I167" s="12" t="s">
        <v>867</v>
      </c>
    </row>
    <row r="168" spans="1:9" ht="14.25" customHeight="1">
      <c r="A168" s="9" t="s">
        <v>2852</v>
      </c>
      <c r="B168" s="9" t="s">
        <v>8</v>
      </c>
      <c r="C168" s="9" t="s">
        <v>2854</v>
      </c>
      <c r="D168" s="9" t="s">
        <v>10</v>
      </c>
      <c r="E168" s="9" t="s">
        <v>11</v>
      </c>
      <c r="F168" s="9" t="str">
        <f t="shared" si="2"/>
        <v>INFRASTRUCTURE</v>
      </c>
      <c r="G168" s="9" t="s">
        <v>2853</v>
      </c>
      <c r="H168" s="17" t="s">
        <v>3341</v>
      </c>
      <c r="I168" s="12" t="s">
        <v>2855</v>
      </c>
    </row>
    <row r="169" spans="1:9" ht="14.25" customHeight="1">
      <c r="A169" s="9" t="s">
        <v>868</v>
      </c>
      <c r="B169" s="9" t="s">
        <v>14</v>
      </c>
      <c r="C169" s="9" t="s">
        <v>870</v>
      </c>
      <c r="D169" s="9" t="s">
        <v>6</v>
      </c>
      <c r="E169" s="9" t="s">
        <v>44</v>
      </c>
      <c r="F169" s="9" t="str">
        <f t="shared" si="2"/>
        <v>CCN DUTY</v>
      </c>
      <c r="G169" s="9" t="s">
        <v>869</v>
      </c>
      <c r="H169" s="17" t="s">
        <v>3341</v>
      </c>
      <c r="I169" s="13" t="s">
        <v>871</v>
      </c>
    </row>
    <row r="170" spans="1:9" ht="14.25" customHeight="1">
      <c r="A170" s="9" t="s">
        <v>2857</v>
      </c>
      <c r="B170" s="9" t="s">
        <v>8</v>
      </c>
      <c r="C170" s="9" t="s">
        <v>2859</v>
      </c>
      <c r="D170" s="9" t="s">
        <v>10</v>
      </c>
      <c r="E170" s="9" t="s">
        <v>11</v>
      </c>
      <c r="F170" s="9" t="str">
        <f t="shared" si="2"/>
        <v>INFRASTRUCTURE</v>
      </c>
      <c r="G170" s="9" t="s">
        <v>2858</v>
      </c>
      <c r="H170" s="17" t="s">
        <v>3341</v>
      </c>
      <c r="I170" s="9" t="s">
        <v>82</v>
      </c>
    </row>
    <row r="171" spans="1:9" ht="14.25" customHeight="1">
      <c r="A171" s="9" t="s">
        <v>489</v>
      </c>
      <c r="B171" s="9" t="s">
        <v>5</v>
      </c>
      <c r="C171" s="9" t="s">
        <v>490</v>
      </c>
      <c r="D171" s="9" t="s">
        <v>6</v>
      </c>
      <c r="E171" s="9" t="s">
        <v>23</v>
      </c>
      <c r="F171" s="9" t="str">
        <f t="shared" si="2"/>
        <v>APPLICATIONS</v>
      </c>
      <c r="G171" s="9" t="s">
        <v>872</v>
      </c>
      <c r="H171" s="17" t="s">
        <v>3341</v>
      </c>
      <c r="I171" s="12" t="s">
        <v>873</v>
      </c>
    </row>
    <row r="172" spans="1:9" ht="14.25" customHeight="1">
      <c r="A172" s="9" t="s">
        <v>491</v>
      </c>
      <c r="B172" s="9" t="s">
        <v>5</v>
      </c>
      <c r="C172" s="9" t="s">
        <v>492</v>
      </c>
      <c r="D172" s="9" t="s">
        <v>6</v>
      </c>
      <c r="E172" s="9" t="s">
        <v>23</v>
      </c>
      <c r="F172" s="9" t="str">
        <f t="shared" si="2"/>
        <v>APPLICATIONS</v>
      </c>
      <c r="G172" s="9" t="s">
        <v>874</v>
      </c>
      <c r="H172" s="17" t="s">
        <v>3341</v>
      </c>
      <c r="I172" s="13" t="s">
        <v>875</v>
      </c>
    </row>
    <row r="173" spans="1:9" ht="14.25" customHeight="1">
      <c r="A173" s="9" t="s">
        <v>493</v>
      </c>
      <c r="B173" s="9" t="s">
        <v>5</v>
      </c>
      <c r="C173" s="9" t="s">
        <v>494</v>
      </c>
      <c r="D173" s="9" t="s">
        <v>6</v>
      </c>
      <c r="E173" s="9" t="s">
        <v>23</v>
      </c>
      <c r="F173" s="9" t="str">
        <f t="shared" si="2"/>
        <v>APPLICATIONS</v>
      </c>
      <c r="G173" s="9" t="s">
        <v>876</v>
      </c>
      <c r="H173" s="17" t="s">
        <v>3341</v>
      </c>
      <c r="I173" s="9" t="s">
        <v>877</v>
      </c>
    </row>
    <row r="174" spans="1:9" ht="14.25" customHeight="1">
      <c r="A174" s="9" t="s">
        <v>495</v>
      </c>
      <c r="B174" s="9" t="s">
        <v>5</v>
      </c>
      <c r="C174" s="9" t="s">
        <v>496</v>
      </c>
      <c r="D174" s="9" t="s">
        <v>6</v>
      </c>
      <c r="E174" s="9" t="s">
        <v>23</v>
      </c>
      <c r="F174" s="9" t="str">
        <f t="shared" si="2"/>
        <v>APPLICATIONS</v>
      </c>
      <c r="G174" s="9" t="s">
        <v>878</v>
      </c>
      <c r="H174" s="17" t="s">
        <v>3341</v>
      </c>
      <c r="I174" s="9" t="s">
        <v>82</v>
      </c>
    </row>
    <row r="175" spans="1:9" ht="14.25" customHeight="1">
      <c r="A175" s="9" t="s">
        <v>497</v>
      </c>
      <c r="B175" s="9" t="s">
        <v>5</v>
      </c>
      <c r="C175" s="9" t="s">
        <v>498</v>
      </c>
      <c r="D175" s="9" t="s">
        <v>6</v>
      </c>
      <c r="E175" s="9" t="s">
        <v>23</v>
      </c>
      <c r="F175" s="9" t="str">
        <f t="shared" si="2"/>
        <v>APPLICATIONS</v>
      </c>
      <c r="G175" s="9" t="s">
        <v>879</v>
      </c>
      <c r="H175" s="17" t="s">
        <v>3341</v>
      </c>
      <c r="I175" s="9" t="s">
        <v>82</v>
      </c>
    </row>
    <row r="176" spans="1:9" ht="14.25" customHeight="1">
      <c r="A176" s="9" t="s">
        <v>2861</v>
      </c>
      <c r="B176" s="9" t="s">
        <v>8</v>
      </c>
      <c r="C176" s="9" t="s">
        <v>2863</v>
      </c>
      <c r="D176" s="9" t="s">
        <v>10</v>
      </c>
      <c r="E176" s="9" t="s">
        <v>23</v>
      </c>
      <c r="F176" s="9" t="str">
        <f t="shared" si="2"/>
        <v>APPLICATIONS</v>
      </c>
      <c r="G176" s="9" t="s">
        <v>2862</v>
      </c>
      <c r="H176" s="17" t="s">
        <v>3341</v>
      </c>
      <c r="I176" s="9" t="s">
        <v>82</v>
      </c>
    </row>
    <row r="177" spans="1:9" ht="14.25" customHeight="1">
      <c r="A177" s="9" t="s">
        <v>499</v>
      </c>
      <c r="B177" s="9" t="s">
        <v>5</v>
      </c>
      <c r="C177" s="9" t="s">
        <v>500</v>
      </c>
      <c r="D177" s="9" t="s">
        <v>6</v>
      </c>
      <c r="E177" s="9" t="s">
        <v>23</v>
      </c>
      <c r="F177" s="9" t="str">
        <f t="shared" si="2"/>
        <v>APPLICATIONS</v>
      </c>
      <c r="G177" s="9" t="s">
        <v>880</v>
      </c>
      <c r="H177" s="17" t="s">
        <v>3341</v>
      </c>
      <c r="I177" s="9" t="s">
        <v>881</v>
      </c>
    </row>
    <row r="178" spans="1:9" ht="14.25" customHeight="1">
      <c r="A178" s="9" t="s">
        <v>501</v>
      </c>
      <c r="B178" s="9" t="s">
        <v>5</v>
      </c>
      <c r="C178" s="9" t="s">
        <v>502</v>
      </c>
      <c r="D178" s="9" t="s">
        <v>6</v>
      </c>
      <c r="E178" s="9" t="s">
        <v>23</v>
      </c>
      <c r="F178" s="9" t="str">
        <f t="shared" si="2"/>
        <v>APPLICATIONS</v>
      </c>
      <c r="G178" s="9" t="s">
        <v>882</v>
      </c>
      <c r="H178" s="17" t="s">
        <v>3341</v>
      </c>
      <c r="I178" s="11" t="s">
        <v>883</v>
      </c>
    </row>
    <row r="179" spans="1:9" ht="14.25" customHeight="1">
      <c r="A179" s="9" t="s">
        <v>2865</v>
      </c>
      <c r="B179" s="9" t="s">
        <v>8</v>
      </c>
      <c r="C179" s="9" t="s">
        <v>2866</v>
      </c>
      <c r="D179" s="9" t="s">
        <v>10</v>
      </c>
      <c r="E179" s="9" t="s">
        <v>23</v>
      </c>
      <c r="F179" s="9" t="str">
        <f t="shared" si="2"/>
        <v>APPLICATIONS</v>
      </c>
      <c r="G179" s="10">
        <v>41649.67460648148</v>
      </c>
      <c r="H179" s="17" t="s">
        <v>3342</v>
      </c>
      <c r="I179" s="9" t="s">
        <v>2867</v>
      </c>
    </row>
    <row r="180" spans="1:9" ht="14.25" customHeight="1">
      <c r="A180" s="9" t="s">
        <v>503</v>
      </c>
      <c r="B180" s="9" t="s">
        <v>8</v>
      </c>
      <c r="C180" s="9" t="s">
        <v>504</v>
      </c>
      <c r="D180" s="9" t="s">
        <v>10</v>
      </c>
      <c r="E180" s="9" t="s">
        <v>23</v>
      </c>
      <c r="F180" s="9" t="str">
        <f t="shared" si="2"/>
        <v>APPLICATIONS</v>
      </c>
      <c r="G180" s="10">
        <v>41708.53045138889</v>
      </c>
      <c r="H180" s="17" t="s">
        <v>3342</v>
      </c>
      <c r="I180" s="9" t="s">
        <v>82</v>
      </c>
    </row>
    <row r="181" spans="1:9" ht="14.25" customHeight="1">
      <c r="A181" s="9" t="s">
        <v>505</v>
      </c>
      <c r="B181" s="9" t="s">
        <v>5</v>
      </c>
      <c r="C181" s="9" t="s">
        <v>506</v>
      </c>
      <c r="D181" s="9" t="s">
        <v>6</v>
      </c>
      <c r="E181" s="9" t="s">
        <v>23</v>
      </c>
      <c r="F181" s="9" t="str">
        <f t="shared" si="2"/>
        <v>APPLICATIONS</v>
      </c>
      <c r="G181" s="10">
        <v>41800.63511574074</v>
      </c>
      <c r="H181" s="17" t="s">
        <v>3342</v>
      </c>
      <c r="I181" s="9" t="s">
        <v>82</v>
      </c>
    </row>
    <row r="182" spans="1:9" ht="14.25" customHeight="1">
      <c r="A182" s="9" t="s">
        <v>507</v>
      </c>
      <c r="B182" s="9" t="s">
        <v>5</v>
      </c>
      <c r="C182" s="9" t="s">
        <v>508</v>
      </c>
      <c r="D182" s="9" t="s">
        <v>6</v>
      </c>
      <c r="E182" s="9" t="s">
        <v>23</v>
      </c>
      <c r="F182" s="9" t="str">
        <f t="shared" si="2"/>
        <v>APPLICATIONS</v>
      </c>
      <c r="G182" s="10">
        <v>41892.51488425926</v>
      </c>
      <c r="H182" s="17" t="s">
        <v>3342</v>
      </c>
      <c r="I182" s="9" t="s">
        <v>82</v>
      </c>
    </row>
    <row r="183" spans="1:9" ht="14.25" customHeight="1">
      <c r="A183" s="9" t="s">
        <v>2870</v>
      </c>
      <c r="B183" s="9" t="s">
        <v>8</v>
      </c>
      <c r="C183" s="9" t="s">
        <v>2871</v>
      </c>
      <c r="D183" s="9" t="s">
        <v>10</v>
      </c>
      <c r="E183" s="9" t="s">
        <v>23</v>
      </c>
      <c r="F183" s="9" t="str">
        <f t="shared" si="2"/>
        <v>APPLICATIONS</v>
      </c>
      <c r="G183" s="10">
        <v>41892.673310185186</v>
      </c>
      <c r="H183" s="17" t="s">
        <v>3342</v>
      </c>
      <c r="I183" s="9" t="s">
        <v>82</v>
      </c>
    </row>
    <row r="184" spans="1:9" ht="14.25" customHeight="1">
      <c r="A184" s="9" t="s">
        <v>884</v>
      </c>
      <c r="B184" s="9" t="s">
        <v>21</v>
      </c>
      <c r="C184" s="9" t="s">
        <v>885</v>
      </c>
      <c r="D184" s="9" t="s">
        <v>16</v>
      </c>
      <c r="E184" s="9" t="s">
        <v>19</v>
      </c>
      <c r="F184" s="9" t="str">
        <f t="shared" si="2"/>
        <v>SYMFONI</v>
      </c>
      <c r="G184" s="10">
        <v>41922.463125</v>
      </c>
      <c r="H184" s="17" t="s">
        <v>3342</v>
      </c>
      <c r="I184" s="9" t="s">
        <v>886</v>
      </c>
    </row>
    <row r="185" spans="1:9" ht="14.25" customHeight="1">
      <c r="A185" s="9" t="s">
        <v>2873</v>
      </c>
      <c r="B185" s="9" t="s">
        <v>8</v>
      </c>
      <c r="C185" s="9" t="s">
        <v>2875</v>
      </c>
      <c r="D185" s="9" t="s">
        <v>10</v>
      </c>
      <c r="E185" s="9" t="s">
        <v>11</v>
      </c>
      <c r="F185" s="9" t="str">
        <f t="shared" si="2"/>
        <v>INFRASTRUCTURE</v>
      </c>
      <c r="G185" s="9" t="s">
        <v>2874</v>
      </c>
      <c r="H185" s="17" t="s">
        <v>3342</v>
      </c>
      <c r="I185" s="9" t="s">
        <v>2876</v>
      </c>
    </row>
    <row r="186" spans="1:9" ht="14.25" customHeight="1">
      <c r="A186" s="9" t="s">
        <v>887</v>
      </c>
      <c r="B186" s="9" t="s">
        <v>21</v>
      </c>
      <c r="C186" s="9" t="s">
        <v>889</v>
      </c>
      <c r="D186" s="9" t="s">
        <v>16</v>
      </c>
      <c r="E186" s="9" t="s">
        <v>19</v>
      </c>
      <c r="F186" s="9" t="str">
        <f t="shared" si="2"/>
        <v>SYMFONI</v>
      </c>
      <c r="G186" s="9" t="s">
        <v>888</v>
      </c>
      <c r="H186" s="17" t="s">
        <v>3342</v>
      </c>
      <c r="I186" s="9" t="s">
        <v>890</v>
      </c>
    </row>
    <row r="187" spans="1:9" ht="14.25" customHeight="1">
      <c r="A187" s="9" t="s">
        <v>2878</v>
      </c>
      <c r="B187" s="9" t="s">
        <v>8</v>
      </c>
      <c r="C187" s="9" t="s">
        <v>2880</v>
      </c>
      <c r="D187" s="9" t="s">
        <v>10</v>
      </c>
      <c r="E187" s="9" t="s">
        <v>11</v>
      </c>
      <c r="F187" s="9" t="str">
        <f t="shared" si="2"/>
        <v>INFRASTRUCTURE</v>
      </c>
      <c r="G187" s="9" t="s">
        <v>2879</v>
      </c>
      <c r="H187" s="17" t="s">
        <v>3342</v>
      </c>
      <c r="I187" s="9" t="s">
        <v>2881</v>
      </c>
    </row>
    <row r="188" spans="1:9" ht="14.25" customHeight="1">
      <c r="A188" s="9" t="s">
        <v>509</v>
      </c>
      <c r="B188" s="9" t="s">
        <v>5</v>
      </c>
      <c r="C188" s="9" t="s">
        <v>510</v>
      </c>
      <c r="D188" s="9" t="s">
        <v>6</v>
      </c>
      <c r="E188" s="9" t="s">
        <v>23</v>
      </c>
      <c r="F188" s="9" t="str">
        <f t="shared" si="2"/>
        <v>APPLICATIONS</v>
      </c>
      <c r="G188" s="9" t="s">
        <v>891</v>
      </c>
      <c r="H188" s="17" t="s">
        <v>3342</v>
      </c>
      <c r="I188" s="9" t="s">
        <v>82</v>
      </c>
    </row>
    <row r="189" spans="1:9" ht="14.25" customHeight="1">
      <c r="A189" s="9" t="s">
        <v>2883</v>
      </c>
      <c r="B189" s="9" t="s">
        <v>8</v>
      </c>
      <c r="C189" s="9" t="s">
        <v>2885</v>
      </c>
      <c r="D189" s="9" t="s">
        <v>10</v>
      </c>
      <c r="E189" s="9" t="s">
        <v>23</v>
      </c>
      <c r="F189" s="9" t="str">
        <f t="shared" si="2"/>
        <v>APPLICATIONS</v>
      </c>
      <c r="G189" s="9" t="s">
        <v>2884</v>
      </c>
      <c r="H189" s="17" t="s">
        <v>3342</v>
      </c>
      <c r="I189" s="9" t="s">
        <v>2886</v>
      </c>
    </row>
    <row r="190" spans="1:9" ht="14.25" customHeight="1">
      <c r="A190" s="9" t="s">
        <v>2888</v>
      </c>
      <c r="B190" s="9" t="s">
        <v>8</v>
      </c>
      <c r="C190" s="9" t="s">
        <v>2890</v>
      </c>
      <c r="D190" s="9" t="s">
        <v>10</v>
      </c>
      <c r="E190" s="9" t="s">
        <v>23</v>
      </c>
      <c r="F190" s="9" t="str">
        <f t="shared" si="2"/>
        <v>APPLICATIONS</v>
      </c>
      <c r="G190" s="9" t="s">
        <v>2889</v>
      </c>
      <c r="H190" s="17" t="s">
        <v>3342</v>
      </c>
      <c r="I190" s="9" t="s">
        <v>2891</v>
      </c>
    </row>
    <row r="191" spans="1:9" ht="14.25" customHeight="1">
      <c r="A191" s="9" t="s">
        <v>511</v>
      </c>
      <c r="B191" s="9" t="s">
        <v>5</v>
      </c>
      <c r="C191" s="9" t="s">
        <v>512</v>
      </c>
      <c r="D191" s="9" t="s">
        <v>6</v>
      </c>
      <c r="E191" s="9" t="s">
        <v>23</v>
      </c>
      <c r="F191" s="9" t="str">
        <f t="shared" si="2"/>
        <v>APPLICATIONS</v>
      </c>
      <c r="G191" s="9" t="s">
        <v>892</v>
      </c>
      <c r="H191" s="17" t="s">
        <v>3342</v>
      </c>
      <c r="I191" s="9" t="s">
        <v>82</v>
      </c>
    </row>
    <row r="192" spans="1:9" ht="14.25" customHeight="1">
      <c r="A192" s="9" t="s">
        <v>513</v>
      </c>
      <c r="B192" s="9" t="s">
        <v>5</v>
      </c>
      <c r="C192" s="9" t="s">
        <v>894</v>
      </c>
      <c r="D192" s="9" t="s">
        <v>6</v>
      </c>
      <c r="E192" s="9" t="s">
        <v>23</v>
      </c>
      <c r="F192" s="9" t="str">
        <f t="shared" si="2"/>
        <v>APPLICATIONS</v>
      </c>
      <c r="G192" s="9" t="s">
        <v>893</v>
      </c>
      <c r="H192" s="17" t="s">
        <v>3342</v>
      </c>
      <c r="I192" s="9" t="s">
        <v>82</v>
      </c>
    </row>
    <row r="193" spans="1:9" ht="14.25" customHeight="1">
      <c r="A193" s="9" t="s">
        <v>2893</v>
      </c>
      <c r="B193" s="9" t="s">
        <v>8</v>
      </c>
      <c r="C193" s="9" t="s">
        <v>2895</v>
      </c>
      <c r="D193" s="9" t="s">
        <v>10</v>
      </c>
      <c r="E193" s="9" t="s">
        <v>23</v>
      </c>
      <c r="F193" s="9" t="str">
        <f t="shared" si="2"/>
        <v>APPLICATIONS</v>
      </c>
      <c r="G193" s="9" t="s">
        <v>2894</v>
      </c>
      <c r="H193" s="17" t="s">
        <v>3342</v>
      </c>
      <c r="I193" s="9" t="s">
        <v>82</v>
      </c>
    </row>
    <row r="194" spans="1:9" ht="14.25" customHeight="1">
      <c r="A194" s="9" t="s">
        <v>514</v>
      </c>
      <c r="B194" s="9" t="s">
        <v>8</v>
      </c>
      <c r="C194" s="9" t="s">
        <v>515</v>
      </c>
      <c r="D194" s="9" t="s">
        <v>10</v>
      </c>
      <c r="E194" s="9" t="s">
        <v>23</v>
      </c>
      <c r="F194" s="9" t="str">
        <f t="shared" si="2"/>
        <v>APPLICATIONS</v>
      </c>
      <c r="G194" s="9" t="s">
        <v>2897</v>
      </c>
      <c r="H194" s="17" t="s">
        <v>3342</v>
      </c>
      <c r="I194" s="13" t="s">
        <v>2898</v>
      </c>
    </row>
    <row r="195" spans="1:9" ht="14.25" customHeight="1">
      <c r="A195" s="9" t="s">
        <v>516</v>
      </c>
      <c r="B195" s="9" t="s">
        <v>5</v>
      </c>
      <c r="C195" s="9" t="s">
        <v>343</v>
      </c>
      <c r="D195" s="9" t="s">
        <v>6</v>
      </c>
      <c r="E195" s="9" t="s">
        <v>23</v>
      </c>
      <c r="F195" s="9" t="str">
        <f aca="true" t="shared" si="3" ref="F195:F258">IF(OR($E195="ITSM2 LOT1.AM SPOC",$E195="ITSM2 LOT1.CONFORMANCE CUBUS",$E195="ITSM2 LOT1.AM DEPLOYMENT")=TRUE,"APPLICATIONS",IF(OR($E195="ITSM2 LOT1.PROBLEM MANAGEMENT",$E195="ITSM2 LOT1.INFRASTRUCTURE")=TRUE,"INFRASTRUCTURE",IF($E195="ITSM2 LOT1.SYMFONI","SYMFONI",IF($E195="ITSM2 LOT1.TIVOLI","TIVOLI",IF($E195="ITSM2 LOT1.SERVICE DESK L1","APPLICATIONS","CCN DUTY")))))</f>
        <v>APPLICATIONS</v>
      </c>
      <c r="G195" s="9" t="s">
        <v>895</v>
      </c>
      <c r="H195" s="17" t="s">
        <v>3342</v>
      </c>
      <c r="I195" s="9" t="s">
        <v>88</v>
      </c>
    </row>
    <row r="196" spans="1:9" ht="14.25" customHeight="1">
      <c r="A196" s="9" t="s">
        <v>517</v>
      </c>
      <c r="B196" s="9" t="s">
        <v>5</v>
      </c>
      <c r="C196" s="9" t="s">
        <v>518</v>
      </c>
      <c r="D196" s="9" t="s">
        <v>6</v>
      </c>
      <c r="E196" s="9" t="s">
        <v>23</v>
      </c>
      <c r="F196" s="9" t="str">
        <f t="shared" si="3"/>
        <v>APPLICATIONS</v>
      </c>
      <c r="G196" s="9" t="s">
        <v>896</v>
      </c>
      <c r="H196" s="17" t="s">
        <v>3342</v>
      </c>
      <c r="I196" s="9" t="s">
        <v>82</v>
      </c>
    </row>
    <row r="197" spans="1:9" ht="14.25" customHeight="1">
      <c r="A197" s="9" t="s">
        <v>897</v>
      </c>
      <c r="B197" s="9" t="s">
        <v>14</v>
      </c>
      <c r="C197" s="9" t="s">
        <v>899</v>
      </c>
      <c r="D197" s="9" t="s">
        <v>6</v>
      </c>
      <c r="E197" s="9" t="s">
        <v>44</v>
      </c>
      <c r="F197" s="9" t="str">
        <f t="shared" si="3"/>
        <v>CCN DUTY</v>
      </c>
      <c r="G197" s="9" t="s">
        <v>898</v>
      </c>
      <c r="H197" s="17" t="s">
        <v>3342</v>
      </c>
      <c r="I197" s="11" t="s">
        <v>900</v>
      </c>
    </row>
    <row r="198" spans="1:9" ht="14.25" customHeight="1">
      <c r="A198" s="9" t="s">
        <v>901</v>
      </c>
      <c r="B198" s="9" t="s">
        <v>14</v>
      </c>
      <c r="C198" s="9" t="s">
        <v>903</v>
      </c>
      <c r="D198" s="9" t="s">
        <v>6</v>
      </c>
      <c r="E198" s="9" t="s">
        <v>44</v>
      </c>
      <c r="F198" s="9" t="str">
        <f t="shared" si="3"/>
        <v>CCN DUTY</v>
      </c>
      <c r="G198" s="9" t="s">
        <v>902</v>
      </c>
      <c r="H198" s="17" t="s">
        <v>3342</v>
      </c>
      <c r="I198" s="11" t="s">
        <v>904</v>
      </c>
    </row>
    <row r="199" spans="1:9" ht="14.25" customHeight="1">
      <c r="A199" s="9" t="s">
        <v>905</v>
      </c>
      <c r="B199" s="9" t="s">
        <v>14</v>
      </c>
      <c r="C199" s="9" t="s">
        <v>907</v>
      </c>
      <c r="D199" s="9" t="s">
        <v>6</v>
      </c>
      <c r="E199" s="9" t="s">
        <v>44</v>
      </c>
      <c r="F199" s="9" t="str">
        <f t="shared" si="3"/>
        <v>CCN DUTY</v>
      </c>
      <c r="G199" s="9" t="s">
        <v>906</v>
      </c>
      <c r="H199" s="17" t="s">
        <v>3342</v>
      </c>
      <c r="I199" s="12" t="s">
        <v>908</v>
      </c>
    </row>
    <row r="200" spans="1:9" ht="14.25" customHeight="1">
      <c r="A200" s="9" t="s">
        <v>2900</v>
      </c>
      <c r="B200" s="9" t="s">
        <v>8</v>
      </c>
      <c r="C200" s="9" t="s">
        <v>2902</v>
      </c>
      <c r="D200" s="9" t="s">
        <v>10</v>
      </c>
      <c r="E200" s="9" t="s">
        <v>44</v>
      </c>
      <c r="F200" s="9" t="str">
        <f t="shared" si="3"/>
        <v>CCN DUTY</v>
      </c>
      <c r="G200" s="9" t="s">
        <v>2901</v>
      </c>
      <c r="H200" s="17" t="s">
        <v>3342</v>
      </c>
      <c r="I200" s="9" t="s">
        <v>2903</v>
      </c>
    </row>
    <row r="201" spans="1:9" ht="14.25" customHeight="1">
      <c r="A201" s="9" t="s">
        <v>2905</v>
      </c>
      <c r="B201" s="9" t="s">
        <v>8</v>
      </c>
      <c r="C201" s="9" t="s">
        <v>2907</v>
      </c>
      <c r="D201" s="9" t="s">
        <v>10</v>
      </c>
      <c r="E201" s="9" t="s">
        <v>23</v>
      </c>
      <c r="F201" s="9" t="str">
        <f t="shared" si="3"/>
        <v>APPLICATIONS</v>
      </c>
      <c r="G201" s="9" t="s">
        <v>2906</v>
      </c>
      <c r="H201" s="17" t="s">
        <v>3342</v>
      </c>
      <c r="I201" s="9" t="s">
        <v>82</v>
      </c>
    </row>
    <row r="202" spans="1:9" ht="14.25" customHeight="1">
      <c r="A202" s="9" t="s">
        <v>2909</v>
      </c>
      <c r="B202" s="9" t="s">
        <v>8</v>
      </c>
      <c r="C202" s="9" t="s">
        <v>2911</v>
      </c>
      <c r="D202" s="9" t="s">
        <v>10</v>
      </c>
      <c r="E202" s="9" t="s">
        <v>11</v>
      </c>
      <c r="F202" s="9" t="str">
        <f t="shared" si="3"/>
        <v>INFRASTRUCTURE</v>
      </c>
      <c r="G202" s="9" t="s">
        <v>2910</v>
      </c>
      <c r="H202" s="17" t="s">
        <v>3342</v>
      </c>
      <c r="I202" s="9" t="s">
        <v>2912</v>
      </c>
    </row>
    <row r="203" spans="1:9" ht="14.25" customHeight="1">
      <c r="A203" s="9" t="s">
        <v>2914</v>
      </c>
      <c r="B203" s="9" t="s">
        <v>8</v>
      </c>
      <c r="C203" s="9" t="s">
        <v>2916</v>
      </c>
      <c r="D203" s="9" t="s">
        <v>10</v>
      </c>
      <c r="E203" s="9" t="s">
        <v>23</v>
      </c>
      <c r="F203" s="9" t="str">
        <f t="shared" si="3"/>
        <v>APPLICATIONS</v>
      </c>
      <c r="G203" s="9" t="s">
        <v>2915</v>
      </c>
      <c r="H203" s="17" t="s">
        <v>3342</v>
      </c>
      <c r="I203" s="9" t="s">
        <v>82</v>
      </c>
    </row>
    <row r="204" spans="1:9" ht="14.25" customHeight="1">
      <c r="A204" s="9" t="s">
        <v>909</v>
      </c>
      <c r="B204" s="9" t="s">
        <v>21</v>
      </c>
      <c r="C204" s="9" t="s">
        <v>911</v>
      </c>
      <c r="D204" s="9" t="s">
        <v>16</v>
      </c>
      <c r="E204" s="9" t="s">
        <v>44</v>
      </c>
      <c r="F204" s="9" t="str">
        <f t="shared" si="3"/>
        <v>CCN DUTY</v>
      </c>
      <c r="G204" s="9" t="s">
        <v>910</v>
      </c>
      <c r="H204" s="17" t="s">
        <v>3342</v>
      </c>
      <c r="I204" s="12" t="s">
        <v>912</v>
      </c>
    </row>
    <row r="205" spans="1:9" ht="14.25" customHeight="1">
      <c r="A205" s="9" t="s">
        <v>2918</v>
      </c>
      <c r="B205" s="9" t="s">
        <v>8</v>
      </c>
      <c r="C205" s="9" t="s">
        <v>2920</v>
      </c>
      <c r="D205" s="9" t="s">
        <v>10</v>
      </c>
      <c r="E205" s="9" t="s">
        <v>11</v>
      </c>
      <c r="F205" s="9" t="str">
        <f t="shared" si="3"/>
        <v>INFRASTRUCTURE</v>
      </c>
      <c r="G205" s="9" t="s">
        <v>2919</v>
      </c>
      <c r="H205" s="17" t="s">
        <v>3342</v>
      </c>
      <c r="I205" s="9" t="s">
        <v>82</v>
      </c>
    </row>
    <row r="206" spans="1:9" ht="14.25" customHeight="1">
      <c r="A206" s="9" t="s">
        <v>2922</v>
      </c>
      <c r="B206" s="9" t="s">
        <v>8</v>
      </c>
      <c r="C206" s="9" t="s">
        <v>2924</v>
      </c>
      <c r="D206" s="9" t="s">
        <v>10</v>
      </c>
      <c r="E206" s="9" t="s">
        <v>23</v>
      </c>
      <c r="F206" s="9" t="str">
        <f t="shared" si="3"/>
        <v>APPLICATIONS</v>
      </c>
      <c r="G206" s="9" t="s">
        <v>2923</v>
      </c>
      <c r="H206" s="17" t="s">
        <v>3342</v>
      </c>
      <c r="I206" s="9" t="s">
        <v>82</v>
      </c>
    </row>
    <row r="207" spans="1:8" ht="14.25" customHeight="1">
      <c r="A207" s="9" t="s">
        <v>2926</v>
      </c>
      <c r="B207" s="9" t="s">
        <v>8</v>
      </c>
      <c r="C207" s="9" t="s">
        <v>2907</v>
      </c>
      <c r="D207" s="9" t="s">
        <v>10</v>
      </c>
      <c r="E207" s="9" t="s">
        <v>19</v>
      </c>
      <c r="F207" s="9" t="str">
        <f t="shared" si="3"/>
        <v>SYMFONI</v>
      </c>
      <c r="G207" s="9" t="s">
        <v>2927</v>
      </c>
      <c r="H207" s="17" t="s">
        <v>3342</v>
      </c>
    </row>
    <row r="208" spans="1:9" ht="14.25" customHeight="1">
      <c r="A208" s="9" t="s">
        <v>2929</v>
      </c>
      <c r="B208" s="9" t="s">
        <v>8</v>
      </c>
      <c r="C208" s="9" t="s">
        <v>2931</v>
      </c>
      <c r="D208" s="9" t="s">
        <v>10</v>
      </c>
      <c r="E208" s="9" t="s">
        <v>11</v>
      </c>
      <c r="F208" s="9" t="str">
        <f t="shared" si="3"/>
        <v>INFRASTRUCTURE</v>
      </c>
      <c r="G208" s="9" t="s">
        <v>2930</v>
      </c>
      <c r="H208" s="17" t="s">
        <v>3342</v>
      </c>
      <c r="I208" s="9" t="s">
        <v>88</v>
      </c>
    </row>
    <row r="209" spans="1:9" ht="14.25" customHeight="1">
      <c r="A209" s="9" t="s">
        <v>2932</v>
      </c>
      <c r="B209" s="9" t="s">
        <v>8</v>
      </c>
      <c r="C209" s="9" t="s">
        <v>2934</v>
      </c>
      <c r="D209" s="9" t="s">
        <v>10</v>
      </c>
      <c r="E209" s="9" t="s">
        <v>19</v>
      </c>
      <c r="F209" s="9" t="str">
        <f t="shared" si="3"/>
        <v>SYMFONI</v>
      </c>
      <c r="G209" s="9" t="s">
        <v>2933</v>
      </c>
      <c r="H209" s="17" t="s">
        <v>3342</v>
      </c>
      <c r="I209" s="9" t="s">
        <v>2935</v>
      </c>
    </row>
    <row r="210" spans="1:9" ht="14.25" customHeight="1">
      <c r="A210" s="9" t="s">
        <v>2937</v>
      </c>
      <c r="B210" s="9" t="s">
        <v>8</v>
      </c>
      <c r="C210" s="9" t="s">
        <v>2939</v>
      </c>
      <c r="D210" s="9" t="s">
        <v>10</v>
      </c>
      <c r="E210" s="9" t="s">
        <v>11</v>
      </c>
      <c r="F210" s="9" t="str">
        <f t="shared" si="3"/>
        <v>INFRASTRUCTURE</v>
      </c>
      <c r="G210" s="9" t="s">
        <v>2938</v>
      </c>
      <c r="H210" s="17" t="s">
        <v>3342</v>
      </c>
      <c r="I210" s="12" t="s">
        <v>2940</v>
      </c>
    </row>
    <row r="211" spans="1:9" ht="14.25" customHeight="1">
      <c r="A211" s="9" t="s">
        <v>519</v>
      </c>
      <c r="B211" s="9" t="s">
        <v>5</v>
      </c>
      <c r="C211" s="9" t="s">
        <v>520</v>
      </c>
      <c r="D211" s="9" t="s">
        <v>6</v>
      </c>
      <c r="E211" s="9" t="s">
        <v>23</v>
      </c>
      <c r="F211" s="9" t="str">
        <f t="shared" si="3"/>
        <v>APPLICATIONS</v>
      </c>
      <c r="G211" s="9" t="s">
        <v>913</v>
      </c>
      <c r="H211" s="17" t="s">
        <v>3342</v>
      </c>
      <c r="I211" s="9" t="s">
        <v>82</v>
      </c>
    </row>
    <row r="212" spans="1:9" ht="14.25" customHeight="1">
      <c r="A212" s="9" t="s">
        <v>521</v>
      </c>
      <c r="B212" s="9" t="s">
        <v>5</v>
      </c>
      <c r="C212" s="9" t="s">
        <v>522</v>
      </c>
      <c r="D212" s="9" t="s">
        <v>6</v>
      </c>
      <c r="E212" s="9" t="s">
        <v>23</v>
      </c>
      <c r="F212" s="9" t="str">
        <f t="shared" si="3"/>
        <v>APPLICATIONS</v>
      </c>
      <c r="G212" s="9" t="s">
        <v>914</v>
      </c>
      <c r="H212" s="17" t="s">
        <v>3342</v>
      </c>
      <c r="I212" s="9" t="s">
        <v>82</v>
      </c>
    </row>
    <row r="213" spans="1:9" ht="14.25" customHeight="1">
      <c r="A213" s="9" t="s">
        <v>915</v>
      </c>
      <c r="B213" s="9" t="s">
        <v>14</v>
      </c>
      <c r="C213" s="9" t="s">
        <v>917</v>
      </c>
      <c r="D213" s="9" t="s">
        <v>6</v>
      </c>
      <c r="E213" s="9" t="s">
        <v>11</v>
      </c>
      <c r="F213" s="9" t="str">
        <f t="shared" si="3"/>
        <v>INFRASTRUCTURE</v>
      </c>
      <c r="G213" s="9" t="s">
        <v>916</v>
      </c>
      <c r="H213" s="17" t="s">
        <v>3342</v>
      </c>
      <c r="I213" s="13" t="s">
        <v>918</v>
      </c>
    </row>
    <row r="214" spans="1:9" ht="14.25" customHeight="1">
      <c r="A214" s="9" t="s">
        <v>523</v>
      </c>
      <c r="B214" s="9" t="s">
        <v>5</v>
      </c>
      <c r="C214" s="9" t="s">
        <v>524</v>
      </c>
      <c r="D214" s="9" t="s">
        <v>6</v>
      </c>
      <c r="E214" s="9" t="s">
        <v>23</v>
      </c>
      <c r="F214" s="9" t="str">
        <f t="shared" si="3"/>
        <v>APPLICATIONS</v>
      </c>
      <c r="G214" s="9" t="s">
        <v>919</v>
      </c>
      <c r="H214" s="17" t="s">
        <v>3342</v>
      </c>
      <c r="I214" s="9" t="s">
        <v>82</v>
      </c>
    </row>
    <row r="215" spans="1:9" ht="14.25" customHeight="1">
      <c r="A215" s="9" t="s">
        <v>2942</v>
      </c>
      <c r="B215" s="9" t="s">
        <v>8</v>
      </c>
      <c r="C215" s="9" t="s">
        <v>2944</v>
      </c>
      <c r="D215" s="9" t="s">
        <v>10</v>
      </c>
      <c r="E215" s="9" t="s">
        <v>11</v>
      </c>
      <c r="F215" s="9" t="str">
        <f t="shared" si="3"/>
        <v>INFRASTRUCTURE</v>
      </c>
      <c r="G215" s="9" t="s">
        <v>2943</v>
      </c>
      <c r="H215" s="17" t="s">
        <v>3342</v>
      </c>
      <c r="I215" s="11" t="s">
        <v>2945</v>
      </c>
    </row>
    <row r="216" spans="1:9" ht="14.25" customHeight="1">
      <c r="A216" s="9" t="s">
        <v>2947</v>
      </c>
      <c r="B216" s="9" t="s">
        <v>8</v>
      </c>
      <c r="C216" s="9" t="s">
        <v>2949</v>
      </c>
      <c r="D216" s="9" t="s">
        <v>10</v>
      </c>
      <c r="E216" s="9" t="s">
        <v>11</v>
      </c>
      <c r="F216" s="9" t="str">
        <f t="shared" si="3"/>
        <v>INFRASTRUCTURE</v>
      </c>
      <c r="G216" s="9" t="s">
        <v>2948</v>
      </c>
      <c r="H216" s="17" t="s">
        <v>3342</v>
      </c>
      <c r="I216" s="12" t="s">
        <v>2950</v>
      </c>
    </row>
    <row r="217" spans="1:9" ht="14.25" customHeight="1">
      <c r="A217" s="9" t="s">
        <v>525</v>
      </c>
      <c r="B217" s="9" t="s">
        <v>5</v>
      </c>
      <c r="C217" s="9" t="s">
        <v>526</v>
      </c>
      <c r="D217" s="9" t="s">
        <v>6</v>
      </c>
      <c r="E217" s="9" t="s">
        <v>23</v>
      </c>
      <c r="F217" s="9" t="str">
        <f t="shared" si="3"/>
        <v>APPLICATIONS</v>
      </c>
      <c r="G217" s="9" t="s">
        <v>920</v>
      </c>
      <c r="H217" s="17" t="s">
        <v>3342</v>
      </c>
      <c r="I217" s="9" t="s">
        <v>82</v>
      </c>
    </row>
    <row r="218" spans="1:9" ht="14.25" customHeight="1">
      <c r="A218" s="9" t="s">
        <v>2952</v>
      </c>
      <c r="B218" s="9" t="s">
        <v>8</v>
      </c>
      <c r="C218" s="9" t="s">
        <v>2954</v>
      </c>
      <c r="D218" s="9" t="s">
        <v>10</v>
      </c>
      <c r="E218" s="9" t="s">
        <v>11</v>
      </c>
      <c r="F218" s="9" t="str">
        <f t="shared" si="3"/>
        <v>INFRASTRUCTURE</v>
      </c>
      <c r="G218" s="9" t="s">
        <v>2953</v>
      </c>
      <c r="H218" s="17" t="s">
        <v>3342</v>
      </c>
      <c r="I218" s="12" t="s">
        <v>2955</v>
      </c>
    </row>
    <row r="219" spans="1:9" ht="14.25" customHeight="1">
      <c r="A219" s="9" t="s">
        <v>921</v>
      </c>
      <c r="B219" s="9" t="s">
        <v>77</v>
      </c>
      <c r="C219" s="9" t="s">
        <v>925</v>
      </c>
      <c r="D219" s="9" t="s">
        <v>923</v>
      </c>
      <c r="E219" s="9" t="s">
        <v>924</v>
      </c>
      <c r="F219" s="9" t="str">
        <f t="shared" si="3"/>
        <v>TIVOLI</v>
      </c>
      <c r="G219" s="9" t="s">
        <v>922</v>
      </c>
      <c r="H219" s="17" t="s">
        <v>3342</v>
      </c>
      <c r="I219" s="9" t="s">
        <v>926</v>
      </c>
    </row>
    <row r="220" spans="1:8" ht="14.25" customHeight="1">
      <c r="A220" s="9" t="s">
        <v>927</v>
      </c>
      <c r="B220" s="9" t="s">
        <v>14</v>
      </c>
      <c r="C220" s="9" t="s">
        <v>929</v>
      </c>
      <c r="D220" s="9" t="s">
        <v>6</v>
      </c>
      <c r="E220" s="9" t="s">
        <v>19</v>
      </c>
      <c r="F220" s="9" t="str">
        <f t="shared" si="3"/>
        <v>SYMFONI</v>
      </c>
      <c r="G220" s="9" t="s">
        <v>928</v>
      </c>
      <c r="H220" s="17" t="s">
        <v>3342</v>
      </c>
    </row>
    <row r="221" spans="1:9" ht="14.25" customHeight="1">
      <c r="A221" s="9" t="s">
        <v>2957</v>
      </c>
      <c r="B221" s="9" t="s">
        <v>8</v>
      </c>
      <c r="C221" s="9" t="s">
        <v>2959</v>
      </c>
      <c r="D221" s="9" t="s">
        <v>10</v>
      </c>
      <c r="E221" s="9" t="s">
        <v>19</v>
      </c>
      <c r="F221" s="9" t="str">
        <f t="shared" si="3"/>
        <v>SYMFONI</v>
      </c>
      <c r="G221" s="9" t="s">
        <v>2958</v>
      </c>
      <c r="H221" s="17" t="s">
        <v>3342</v>
      </c>
      <c r="I221" s="9" t="s">
        <v>2960</v>
      </c>
    </row>
    <row r="222" spans="1:9" ht="14.25" customHeight="1">
      <c r="A222" s="9" t="s">
        <v>527</v>
      </c>
      <c r="B222" s="9" t="s">
        <v>5</v>
      </c>
      <c r="C222" s="9" t="s">
        <v>528</v>
      </c>
      <c r="D222" s="9" t="s">
        <v>6</v>
      </c>
      <c r="E222" s="9" t="s">
        <v>23</v>
      </c>
      <c r="F222" s="9" t="str">
        <f t="shared" si="3"/>
        <v>APPLICATIONS</v>
      </c>
      <c r="G222" s="9" t="s">
        <v>930</v>
      </c>
      <c r="H222" s="17" t="s">
        <v>3342</v>
      </c>
      <c r="I222" s="12" t="s">
        <v>931</v>
      </c>
    </row>
    <row r="223" spans="1:9" ht="14.25" customHeight="1">
      <c r="A223" s="9" t="s">
        <v>932</v>
      </c>
      <c r="B223" s="9" t="s">
        <v>5</v>
      </c>
      <c r="C223" s="9" t="s">
        <v>934</v>
      </c>
      <c r="D223" s="9" t="s">
        <v>6</v>
      </c>
      <c r="E223" s="9" t="s">
        <v>23</v>
      </c>
      <c r="F223" s="9" t="str">
        <f t="shared" si="3"/>
        <v>APPLICATIONS</v>
      </c>
      <c r="G223" s="9" t="s">
        <v>933</v>
      </c>
      <c r="H223" s="17" t="s">
        <v>3342</v>
      </c>
      <c r="I223" s="12" t="s">
        <v>931</v>
      </c>
    </row>
    <row r="224" spans="1:9" ht="14.25" customHeight="1">
      <c r="A224" s="9" t="s">
        <v>2961</v>
      </c>
      <c r="B224" s="9" t="s">
        <v>8</v>
      </c>
      <c r="C224" s="9" t="s">
        <v>2963</v>
      </c>
      <c r="D224" s="9" t="s">
        <v>10</v>
      </c>
      <c r="E224" s="9" t="s">
        <v>23</v>
      </c>
      <c r="F224" s="9" t="str">
        <f t="shared" si="3"/>
        <v>APPLICATIONS</v>
      </c>
      <c r="G224" s="9" t="s">
        <v>2962</v>
      </c>
      <c r="H224" s="17" t="s">
        <v>3342</v>
      </c>
      <c r="I224" s="12" t="s">
        <v>931</v>
      </c>
    </row>
    <row r="225" spans="1:9" ht="14.25" customHeight="1">
      <c r="A225" s="9" t="s">
        <v>2965</v>
      </c>
      <c r="B225" s="9" t="s">
        <v>8</v>
      </c>
      <c r="C225" s="9" t="s">
        <v>2967</v>
      </c>
      <c r="D225" s="9" t="s">
        <v>10</v>
      </c>
      <c r="E225" s="9" t="s">
        <v>23</v>
      </c>
      <c r="F225" s="9" t="str">
        <f t="shared" si="3"/>
        <v>APPLICATIONS</v>
      </c>
      <c r="G225" s="9" t="s">
        <v>2966</v>
      </c>
      <c r="H225" s="17" t="s">
        <v>3342</v>
      </c>
      <c r="I225" s="12" t="s">
        <v>931</v>
      </c>
    </row>
    <row r="226" spans="1:9" ht="14.25" customHeight="1">
      <c r="A226" s="9" t="s">
        <v>935</v>
      </c>
      <c r="B226" s="9" t="s">
        <v>5</v>
      </c>
      <c r="C226" s="9" t="s">
        <v>937</v>
      </c>
      <c r="D226" s="9" t="s">
        <v>6</v>
      </c>
      <c r="E226" s="9" t="s">
        <v>23</v>
      </c>
      <c r="F226" s="9" t="str">
        <f t="shared" si="3"/>
        <v>APPLICATIONS</v>
      </c>
      <c r="G226" s="9" t="s">
        <v>936</v>
      </c>
      <c r="H226" s="17" t="s">
        <v>3342</v>
      </c>
      <c r="I226" s="12" t="s">
        <v>931</v>
      </c>
    </row>
    <row r="227" spans="1:9" ht="14.25" customHeight="1">
      <c r="A227" s="9" t="s">
        <v>2969</v>
      </c>
      <c r="B227" s="9" t="s">
        <v>8</v>
      </c>
      <c r="C227" s="9" t="s">
        <v>2971</v>
      </c>
      <c r="D227" s="9" t="s">
        <v>10</v>
      </c>
      <c r="E227" s="9" t="s">
        <v>23</v>
      </c>
      <c r="F227" s="9" t="str">
        <f t="shared" si="3"/>
        <v>APPLICATIONS</v>
      </c>
      <c r="G227" s="9" t="s">
        <v>2970</v>
      </c>
      <c r="H227" s="17" t="s">
        <v>3342</v>
      </c>
      <c r="I227" s="12" t="s">
        <v>931</v>
      </c>
    </row>
    <row r="228" spans="1:9" ht="14.25" customHeight="1">
      <c r="A228" s="9" t="s">
        <v>938</v>
      </c>
      <c r="B228" s="9" t="s">
        <v>5</v>
      </c>
      <c r="C228" s="9" t="s">
        <v>940</v>
      </c>
      <c r="D228" s="9" t="s">
        <v>6</v>
      </c>
      <c r="E228" s="9" t="s">
        <v>23</v>
      </c>
      <c r="F228" s="9" t="str">
        <f t="shared" si="3"/>
        <v>APPLICATIONS</v>
      </c>
      <c r="G228" s="9" t="s">
        <v>939</v>
      </c>
      <c r="H228" s="17" t="s">
        <v>3342</v>
      </c>
      <c r="I228" s="12" t="s">
        <v>931</v>
      </c>
    </row>
    <row r="229" spans="1:9" ht="14.25" customHeight="1">
      <c r="A229" s="9" t="s">
        <v>941</v>
      </c>
      <c r="B229" s="9" t="s">
        <v>5</v>
      </c>
      <c r="C229" s="9" t="s">
        <v>943</v>
      </c>
      <c r="D229" s="9" t="s">
        <v>6</v>
      </c>
      <c r="E229" s="9" t="s">
        <v>23</v>
      </c>
      <c r="F229" s="9" t="str">
        <f t="shared" si="3"/>
        <v>APPLICATIONS</v>
      </c>
      <c r="G229" s="9" t="s">
        <v>942</v>
      </c>
      <c r="H229" s="17" t="s">
        <v>3342</v>
      </c>
      <c r="I229" s="12" t="s">
        <v>931</v>
      </c>
    </row>
    <row r="230" spans="1:9" ht="14.25" customHeight="1">
      <c r="A230" s="9" t="s">
        <v>2973</v>
      </c>
      <c r="B230" s="9" t="s">
        <v>8</v>
      </c>
      <c r="C230" s="9" t="s">
        <v>2975</v>
      </c>
      <c r="D230" s="9" t="s">
        <v>10</v>
      </c>
      <c r="E230" s="9" t="s">
        <v>23</v>
      </c>
      <c r="F230" s="9" t="str">
        <f t="shared" si="3"/>
        <v>APPLICATIONS</v>
      </c>
      <c r="G230" s="9" t="s">
        <v>2974</v>
      </c>
      <c r="H230" s="17" t="s">
        <v>3342</v>
      </c>
      <c r="I230" s="12" t="s">
        <v>931</v>
      </c>
    </row>
    <row r="231" spans="1:9" ht="14.25" customHeight="1">
      <c r="A231" s="9" t="s">
        <v>2977</v>
      </c>
      <c r="B231" s="9" t="s">
        <v>8</v>
      </c>
      <c r="C231" s="9" t="s">
        <v>2979</v>
      </c>
      <c r="D231" s="9" t="s">
        <v>10</v>
      </c>
      <c r="E231" s="9" t="s">
        <v>23</v>
      </c>
      <c r="F231" s="9" t="str">
        <f t="shared" si="3"/>
        <v>APPLICATIONS</v>
      </c>
      <c r="G231" s="9" t="s">
        <v>2978</v>
      </c>
      <c r="H231" s="17" t="s">
        <v>3342</v>
      </c>
      <c r="I231" s="12" t="s">
        <v>931</v>
      </c>
    </row>
    <row r="232" spans="1:9" ht="14.25" customHeight="1">
      <c r="A232" s="9" t="s">
        <v>944</v>
      </c>
      <c r="B232" s="9" t="s">
        <v>5</v>
      </c>
      <c r="C232" s="9" t="s">
        <v>946</v>
      </c>
      <c r="D232" s="9" t="s">
        <v>6</v>
      </c>
      <c r="E232" s="9" t="s">
        <v>23</v>
      </c>
      <c r="F232" s="9" t="str">
        <f t="shared" si="3"/>
        <v>APPLICATIONS</v>
      </c>
      <c r="G232" s="9" t="s">
        <v>945</v>
      </c>
      <c r="H232" s="17" t="s">
        <v>3342</v>
      </c>
      <c r="I232" s="12" t="s">
        <v>931</v>
      </c>
    </row>
    <row r="233" spans="1:9" ht="14.25" customHeight="1">
      <c r="A233" s="9" t="s">
        <v>2981</v>
      </c>
      <c r="B233" s="9" t="s">
        <v>8</v>
      </c>
      <c r="C233" s="9" t="s">
        <v>2983</v>
      </c>
      <c r="D233" s="9" t="s">
        <v>10</v>
      </c>
      <c r="E233" s="9" t="s">
        <v>924</v>
      </c>
      <c r="F233" s="9" t="str">
        <f t="shared" si="3"/>
        <v>TIVOLI</v>
      </c>
      <c r="G233" s="9" t="s">
        <v>2982</v>
      </c>
      <c r="H233" s="17" t="s">
        <v>3342</v>
      </c>
      <c r="I233" s="9" t="s">
        <v>2984</v>
      </c>
    </row>
    <row r="234" spans="1:9" ht="14.25" customHeight="1">
      <c r="A234" s="9" t="s">
        <v>947</v>
      </c>
      <c r="B234" s="9" t="s">
        <v>21</v>
      </c>
      <c r="C234" s="9" t="s">
        <v>949</v>
      </c>
      <c r="D234" s="9" t="s">
        <v>6</v>
      </c>
      <c r="E234" s="9" t="s">
        <v>924</v>
      </c>
      <c r="F234" s="9" t="str">
        <f t="shared" si="3"/>
        <v>TIVOLI</v>
      </c>
      <c r="G234" s="9" t="s">
        <v>948</v>
      </c>
      <c r="H234" s="17" t="s">
        <v>3342</v>
      </c>
      <c r="I234" s="9" t="s">
        <v>82</v>
      </c>
    </row>
    <row r="235" spans="1:9" ht="14.25" customHeight="1">
      <c r="A235" s="9" t="s">
        <v>2986</v>
      </c>
      <c r="B235" s="9" t="s">
        <v>8</v>
      </c>
      <c r="C235" s="9" t="s">
        <v>2988</v>
      </c>
      <c r="D235" s="9" t="s">
        <v>10</v>
      </c>
      <c r="E235" s="9" t="s">
        <v>924</v>
      </c>
      <c r="F235" s="9" t="str">
        <f t="shared" si="3"/>
        <v>TIVOLI</v>
      </c>
      <c r="G235" s="9" t="s">
        <v>2987</v>
      </c>
      <c r="H235" s="17" t="s">
        <v>3342</v>
      </c>
      <c r="I235" s="9" t="s">
        <v>2989</v>
      </c>
    </row>
    <row r="236" spans="1:9" ht="14.25" customHeight="1">
      <c r="A236" s="9" t="s">
        <v>2991</v>
      </c>
      <c r="B236" s="9" t="s">
        <v>8</v>
      </c>
      <c r="C236" s="9" t="s">
        <v>2992</v>
      </c>
      <c r="D236" s="9" t="s">
        <v>10</v>
      </c>
      <c r="E236" s="9" t="s">
        <v>23</v>
      </c>
      <c r="F236" s="9" t="str">
        <f t="shared" si="3"/>
        <v>APPLICATIONS</v>
      </c>
      <c r="G236" s="10">
        <v>41681.46886574074</v>
      </c>
      <c r="H236" s="17" t="s">
        <v>3343</v>
      </c>
      <c r="I236" s="9" t="s">
        <v>82</v>
      </c>
    </row>
    <row r="237" spans="1:9" ht="14.25" customHeight="1">
      <c r="A237" s="9" t="s">
        <v>529</v>
      </c>
      <c r="B237" s="9" t="s">
        <v>8</v>
      </c>
      <c r="C237" s="9" t="s">
        <v>530</v>
      </c>
      <c r="D237" s="9" t="s">
        <v>10</v>
      </c>
      <c r="E237" s="9" t="s">
        <v>23</v>
      </c>
      <c r="F237" s="9" t="str">
        <f t="shared" si="3"/>
        <v>APPLICATIONS</v>
      </c>
      <c r="G237" s="10">
        <v>41681.4921412037</v>
      </c>
      <c r="H237" s="17" t="s">
        <v>3343</v>
      </c>
      <c r="I237" s="9" t="s">
        <v>82</v>
      </c>
    </row>
    <row r="238" spans="1:9" ht="14.25" customHeight="1">
      <c r="A238" s="9" t="s">
        <v>2995</v>
      </c>
      <c r="B238" s="9" t="s">
        <v>8</v>
      </c>
      <c r="C238" s="9" t="s">
        <v>2996</v>
      </c>
      <c r="D238" s="9" t="s">
        <v>10</v>
      </c>
      <c r="E238" s="9" t="s">
        <v>23</v>
      </c>
      <c r="F238" s="9" t="str">
        <f t="shared" si="3"/>
        <v>APPLICATIONS</v>
      </c>
      <c r="G238" s="10">
        <v>41681.52481481482</v>
      </c>
      <c r="H238" s="17" t="s">
        <v>3343</v>
      </c>
      <c r="I238" s="9" t="s">
        <v>82</v>
      </c>
    </row>
    <row r="239" spans="1:9" ht="14.25" customHeight="1">
      <c r="A239" s="9" t="s">
        <v>2998</v>
      </c>
      <c r="B239" s="9" t="s">
        <v>8</v>
      </c>
      <c r="C239" s="9" t="s">
        <v>2999</v>
      </c>
      <c r="D239" s="9" t="s">
        <v>10</v>
      </c>
      <c r="E239" s="9" t="s">
        <v>23</v>
      </c>
      <c r="F239" s="9" t="str">
        <f t="shared" si="3"/>
        <v>APPLICATIONS</v>
      </c>
      <c r="G239" s="10">
        <v>41681.57165509259</v>
      </c>
      <c r="H239" s="17" t="s">
        <v>3343</v>
      </c>
      <c r="I239" s="9" t="s">
        <v>82</v>
      </c>
    </row>
    <row r="240" spans="1:9" ht="14.25" customHeight="1">
      <c r="A240" s="9" t="s">
        <v>3001</v>
      </c>
      <c r="B240" s="9" t="s">
        <v>8</v>
      </c>
      <c r="C240" s="9" t="s">
        <v>3002</v>
      </c>
      <c r="D240" s="9" t="s">
        <v>10</v>
      </c>
      <c r="E240" s="9" t="s">
        <v>23</v>
      </c>
      <c r="F240" s="9" t="str">
        <f t="shared" si="3"/>
        <v>APPLICATIONS</v>
      </c>
      <c r="G240" s="10">
        <v>41681.58138888889</v>
      </c>
      <c r="H240" s="17" t="s">
        <v>3343</v>
      </c>
      <c r="I240" s="9" t="s">
        <v>82</v>
      </c>
    </row>
    <row r="241" spans="1:9" ht="14.25" customHeight="1">
      <c r="A241" s="9" t="s">
        <v>3004</v>
      </c>
      <c r="B241" s="9" t="s">
        <v>8</v>
      </c>
      <c r="C241" s="9" t="s">
        <v>3005</v>
      </c>
      <c r="D241" s="9" t="s">
        <v>10</v>
      </c>
      <c r="E241" s="9" t="s">
        <v>23</v>
      </c>
      <c r="F241" s="9" t="str">
        <f t="shared" si="3"/>
        <v>APPLICATIONS</v>
      </c>
      <c r="G241" s="10">
        <v>41681.58519675926</v>
      </c>
      <c r="H241" s="17" t="s">
        <v>3343</v>
      </c>
      <c r="I241" s="9" t="s">
        <v>82</v>
      </c>
    </row>
    <row r="242" spans="1:9" ht="14.25" customHeight="1">
      <c r="A242" s="9" t="s">
        <v>950</v>
      </c>
      <c r="B242" s="9" t="s">
        <v>14</v>
      </c>
      <c r="C242" s="9" t="s">
        <v>951</v>
      </c>
      <c r="D242" s="9" t="s">
        <v>6</v>
      </c>
      <c r="E242" s="9" t="s">
        <v>11</v>
      </c>
      <c r="F242" s="9" t="str">
        <f t="shared" si="3"/>
        <v>INFRASTRUCTURE</v>
      </c>
      <c r="G242" s="10">
        <v>41740.6259375</v>
      </c>
      <c r="H242" s="17" t="s">
        <v>3343</v>
      </c>
      <c r="I242" s="9" t="s">
        <v>88</v>
      </c>
    </row>
    <row r="243" spans="1:9" ht="14.25" customHeight="1">
      <c r="A243" s="9" t="s">
        <v>952</v>
      </c>
      <c r="B243" s="9" t="s">
        <v>77</v>
      </c>
      <c r="C243" s="9" t="s">
        <v>953</v>
      </c>
      <c r="D243" s="9" t="s">
        <v>6</v>
      </c>
      <c r="E243" s="9" t="s">
        <v>924</v>
      </c>
      <c r="F243" s="9" t="str">
        <f t="shared" si="3"/>
        <v>TIVOLI</v>
      </c>
      <c r="G243" s="10">
        <v>41770.44868055556</v>
      </c>
      <c r="H243" s="17" t="s">
        <v>3343</v>
      </c>
      <c r="I243" s="9" t="s">
        <v>954</v>
      </c>
    </row>
    <row r="244" spans="1:9" ht="14.25" customHeight="1">
      <c r="A244" s="9" t="s">
        <v>3007</v>
      </c>
      <c r="B244" s="9" t="s">
        <v>8</v>
      </c>
      <c r="C244" s="9" t="s">
        <v>3008</v>
      </c>
      <c r="D244" s="9" t="s">
        <v>10</v>
      </c>
      <c r="E244" s="9" t="s">
        <v>924</v>
      </c>
      <c r="F244" s="9" t="str">
        <f t="shared" si="3"/>
        <v>TIVOLI</v>
      </c>
      <c r="G244" s="10">
        <v>41770.460914351854</v>
      </c>
      <c r="H244" s="17" t="s">
        <v>3343</v>
      </c>
      <c r="I244" s="12" t="s">
        <v>3009</v>
      </c>
    </row>
    <row r="245" spans="1:8" ht="14.25" customHeight="1">
      <c r="A245" s="9" t="s">
        <v>3011</v>
      </c>
      <c r="B245" s="9" t="s">
        <v>8</v>
      </c>
      <c r="C245" s="9" t="s">
        <v>956</v>
      </c>
      <c r="D245" s="9" t="s">
        <v>10</v>
      </c>
      <c r="E245" s="9" t="s">
        <v>924</v>
      </c>
      <c r="F245" s="9" t="str">
        <f t="shared" si="3"/>
        <v>TIVOLI</v>
      </c>
      <c r="G245" s="10">
        <v>41770.67155092592</v>
      </c>
      <c r="H245" s="17" t="s">
        <v>3343</v>
      </c>
    </row>
    <row r="246" spans="1:8" ht="14.25" customHeight="1">
      <c r="A246" s="9" t="s">
        <v>3013</v>
      </c>
      <c r="B246" s="9" t="s">
        <v>8</v>
      </c>
      <c r="C246" s="9" t="s">
        <v>956</v>
      </c>
      <c r="D246" s="9" t="s">
        <v>10</v>
      </c>
      <c r="E246" s="9" t="s">
        <v>924</v>
      </c>
      <c r="F246" s="9" t="str">
        <f t="shared" si="3"/>
        <v>TIVOLI</v>
      </c>
      <c r="G246" s="10">
        <v>41770.68017361111</v>
      </c>
      <c r="H246" s="17" t="s">
        <v>3343</v>
      </c>
    </row>
    <row r="247" spans="1:9" ht="14.25" customHeight="1">
      <c r="A247" s="9" t="s">
        <v>955</v>
      </c>
      <c r="B247" s="9" t="s">
        <v>77</v>
      </c>
      <c r="C247" s="9" t="s">
        <v>956</v>
      </c>
      <c r="D247" s="9" t="s">
        <v>16</v>
      </c>
      <c r="E247" s="9" t="s">
        <v>924</v>
      </c>
      <c r="F247" s="9" t="str">
        <f t="shared" si="3"/>
        <v>TIVOLI</v>
      </c>
      <c r="G247" s="10">
        <v>41770.687627314815</v>
      </c>
      <c r="H247" s="17" t="s">
        <v>3343</v>
      </c>
      <c r="I247" s="9" t="s">
        <v>957</v>
      </c>
    </row>
    <row r="248" spans="1:9" ht="14.25" customHeight="1">
      <c r="A248" s="9" t="s">
        <v>958</v>
      </c>
      <c r="B248" s="9" t="s">
        <v>14</v>
      </c>
      <c r="C248" s="9" t="s">
        <v>959</v>
      </c>
      <c r="D248" s="9" t="s">
        <v>6</v>
      </c>
      <c r="E248" s="9" t="s">
        <v>19</v>
      </c>
      <c r="F248" s="9" t="str">
        <f t="shared" si="3"/>
        <v>SYMFONI</v>
      </c>
      <c r="G248" s="10">
        <v>41770.71188657408</v>
      </c>
      <c r="H248" s="17" t="s">
        <v>3343</v>
      </c>
      <c r="I248" s="9" t="s">
        <v>960</v>
      </c>
    </row>
    <row r="249" spans="1:9" ht="14.25" customHeight="1">
      <c r="A249" s="9" t="s">
        <v>3015</v>
      </c>
      <c r="B249" s="9" t="s">
        <v>8</v>
      </c>
      <c r="C249" s="9" t="s">
        <v>3016</v>
      </c>
      <c r="D249" s="9" t="s">
        <v>10</v>
      </c>
      <c r="E249" s="9" t="s">
        <v>11</v>
      </c>
      <c r="F249" s="9" t="str">
        <f t="shared" si="3"/>
        <v>INFRASTRUCTURE</v>
      </c>
      <c r="G249" s="10">
        <v>41770.90458333334</v>
      </c>
      <c r="H249" s="17" t="s">
        <v>3343</v>
      </c>
      <c r="I249" s="12" t="s">
        <v>3017</v>
      </c>
    </row>
    <row r="250" spans="1:9" ht="14.25" customHeight="1">
      <c r="A250" s="9" t="s">
        <v>3019</v>
      </c>
      <c r="B250" s="9" t="s">
        <v>8</v>
      </c>
      <c r="C250" s="9" t="s">
        <v>986</v>
      </c>
      <c r="D250" s="9" t="s">
        <v>10</v>
      </c>
      <c r="E250" s="9" t="s">
        <v>11</v>
      </c>
      <c r="F250" s="9" t="str">
        <f t="shared" si="3"/>
        <v>INFRASTRUCTURE</v>
      </c>
      <c r="G250" s="10">
        <v>41770.91609953704</v>
      </c>
      <c r="H250" s="17" t="s">
        <v>3343</v>
      </c>
      <c r="I250" s="12" t="s">
        <v>3020</v>
      </c>
    </row>
    <row r="251" spans="1:9" ht="14.25" customHeight="1">
      <c r="A251" s="9" t="s">
        <v>3021</v>
      </c>
      <c r="B251" s="9" t="s">
        <v>8</v>
      </c>
      <c r="C251" s="9" t="s">
        <v>3022</v>
      </c>
      <c r="D251" s="9" t="s">
        <v>10</v>
      </c>
      <c r="E251" s="9" t="s">
        <v>23</v>
      </c>
      <c r="F251" s="9" t="str">
        <f t="shared" si="3"/>
        <v>APPLICATIONS</v>
      </c>
      <c r="G251" s="10">
        <v>41801.58277777778</v>
      </c>
      <c r="H251" s="17" t="s">
        <v>3343</v>
      </c>
      <c r="I251" s="9" t="s">
        <v>82</v>
      </c>
    </row>
    <row r="252" spans="1:9" ht="14.25" customHeight="1">
      <c r="A252" s="9" t="s">
        <v>3024</v>
      </c>
      <c r="B252" s="9" t="s">
        <v>8</v>
      </c>
      <c r="C252" s="9" t="s">
        <v>3025</v>
      </c>
      <c r="D252" s="9" t="s">
        <v>10</v>
      </c>
      <c r="E252" s="9" t="s">
        <v>23</v>
      </c>
      <c r="F252" s="9" t="str">
        <f t="shared" si="3"/>
        <v>APPLICATIONS</v>
      </c>
      <c r="G252" s="10">
        <v>41801.61479166667</v>
      </c>
      <c r="H252" s="17" t="s">
        <v>3343</v>
      </c>
      <c r="I252" s="9" t="s">
        <v>3026</v>
      </c>
    </row>
    <row r="253" spans="1:9" ht="14.25" customHeight="1">
      <c r="A253" s="9" t="s">
        <v>531</v>
      </c>
      <c r="B253" s="9" t="s">
        <v>5</v>
      </c>
      <c r="C253" s="9" t="s">
        <v>532</v>
      </c>
      <c r="D253" s="9" t="s">
        <v>6</v>
      </c>
      <c r="E253" s="9" t="s">
        <v>23</v>
      </c>
      <c r="F253" s="9" t="str">
        <f t="shared" si="3"/>
        <v>APPLICATIONS</v>
      </c>
      <c r="G253" s="10">
        <v>41801.635659722226</v>
      </c>
      <c r="H253" s="17" t="s">
        <v>3343</v>
      </c>
      <c r="I253" s="9" t="s">
        <v>82</v>
      </c>
    </row>
    <row r="254" spans="1:9" ht="14.25" customHeight="1">
      <c r="A254" s="9" t="s">
        <v>961</v>
      </c>
      <c r="B254" s="9" t="s">
        <v>21</v>
      </c>
      <c r="C254" s="9" t="s">
        <v>962</v>
      </c>
      <c r="D254" s="9" t="s">
        <v>10</v>
      </c>
      <c r="E254" s="9" t="s">
        <v>23</v>
      </c>
      <c r="F254" s="9" t="str">
        <f t="shared" si="3"/>
        <v>APPLICATIONS</v>
      </c>
      <c r="G254" s="10">
        <v>41801.64505787037</v>
      </c>
      <c r="H254" s="17" t="s">
        <v>3343</v>
      </c>
      <c r="I254" s="11" t="s">
        <v>963</v>
      </c>
    </row>
    <row r="255" spans="1:9" ht="14.25" customHeight="1">
      <c r="A255" s="9" t="s">
        <v>3028</v>
      </c>
      <c r="B255" s="9" t="s">
        <v>8</v>
      </c>
      <c r="C255" s="9" t="s">
        <v>3029</v>
      </c>
      <c r="D255" s="9" t="s">
        <v>10</v>
      </c>
      <c r="E255" s="9" t="s">
        <v>19</v>
      </c>
      <c r="F255" s="9" t="str">
        <f t="shared" si="3"/>
        <v>SYMFONI</v>
      </c>
      <c r="G255" s="10">
        <v>41801.664247685185</v>
      </c>
      <c r="H255" s="17" t="s">
        <v>3343</v>
      </c>
      <c r="I255" s="9" t="s">
        <v>3030</v>
      </c>
    </row>
    <row r="256" spans="1:9" ht="14.25" customHeight="1">
      <c r="A256" s="9" t="s">
        <v>3031</v>
      </c>
      <c r="B256" s="9" t="s">
        <v>8</v>
      </c>
      <c r="C256" s="9" t="s">
        <v>3032</v>
      </c>
      <c r="D256" s="9" t="s">
        <v>10</v>
      </c>
      <c r="E256" s="9" t="s">
        <v>23</v>
      </c>
      <c r="F256" s="9" t="str">
        <f t="shared" si="3"/>
        <v>APPLICATIONS</v>
      </c>
      <c r="G256" s="10">
        <v>41801.664305555554</v>
      </c>
      <c r="H256" s="17" t="s">
        <v>3343</v>
      </c>
      <c r="I256" s="13" t="s">
        <v>3033</v>
      </c>
    </row>
    <row r="257" spans="1:9" ht="14.25" customHeight="1">
      <c r="A257" s="9" t="s">
        <v>3035</v>
      </c>
      <c r="B257" s="9" t="s">
        <v>8</v>
      </c>
      <c r="C257" s="9" t="s">
        <v>3036</v>
      </c>
      <c r="D257" s="9" t="s">
        <v>10</v>
      </c>
      <c r="E257" s="9" t="s">
        <v>23</v>
      </c>
      <c r="F257" s="9" t="str">
        <f t="shared" si="3"/>
        <v>APPLICATIONS</v>
      </c>
      <c r="G257" s="10">
        <v>41801.70553240741</v>
      </c>
      <c r="H257" s="17" t="s">
        <v>3343</v>
      </c>
      <c r="I257" s="9" t="s">
        <v>82</v>
      </c>
    </row>
    <row r="258" spans="1:9" ht="14.25" customHeight="1">
      <c r="A258" s="9" t="s">
        <v>3038</v>
      </c>
      <c r="B258" s="9" t="s">
        <v>8</v>
      </c>
      <c r="C258" s="9" t="s">
        <v>3039</v>
      </c>
      <c r="D258" s="9" t="s">
        <v>10</v>
      </c>
      <c r="E258" s="9" t="s">
        <v>19</v>
      </c>
      <c r="F258" s="9" t="str">
        <f t="shared" si="3"/>
        <v>SYMFONI</v>
      </c>
      <c r="G258" s="10">
        <v>41801.72665509259</v>
      </c>
      <c r="H258" s="17" t="s">
        <v>3343</v>
      </c>
      <c r="I258" s="9" t="s">
        <v>3040</v>
      </c>
    </row>
    <row r="259" spans="1:9" ht="14.25" customHeight="1">
      <c r="A259" s="9" t="s">
        <v>964</v>
      </c>
      <c r="B259" s="9" t="s">
        <v>14</v>
      </c>
      <c r="C259" s="9" t="s">
        <v>965</v>
      </c>
      <c r="D259" s="9" t="s">
        <v>6</v>
      </c>
      <c r="E259" s="9" t="s">
        <v>19</v>
      </c>
      <c r="F259" s="9" t="str">
        <f aca="true" t="shared" si="4" ref="F259:F322">IF(OR($E259="ITSM2 LOT1.AM SPOC",$E259="ITSM2 LOT1.CONFORMANCE CUBUS",$E259="ITSM2 LOT1.AM DEPLOYMENT")=TRUE,"APPLICATIONS",IF(OR($E259="ITSM2 LOT1.PROBLEM MANAGEMENT",$E259="ITSM2 LOT1.INFRASTRUCTURE")=TRUE,"INFRASTRUCTURE",IF($E259="ITSM2 LOT1.SYMFONI","SYMFONI",IF($E259="ITSM2 LOT1.TIVOLI","TIVOLI",IF($E259="ITSM2 LOT1.SERVICE DESK L1","APPLICATIONS","CCN DUTY")))))</f>
        <v>SYMFONI</v>
      </c>
      <c r="G259" s="10">
        <v>41831.45686342593</v>
      </c>
      <c r="H259" s="17" t="s">
        <v>3343</v>
      </c>
      <c r="I259" s="9" t="s">
        <v>844</v>
      </c>
    </row>
    <row r="260" spans="1:9" ht="14.25" customHeight="1">
      <c r="A260" s="9" t="s">
        <v>966</v>
      </c>
      <c r="B260" s="9" t="s">
        <v>77</v>
      </c>
      <c r="C260" s="9" t="s">
        <v>967</v>
      </c>
      <c r="D260" s="9" t="s">
        <v>6</v>
      </c>
      <c r="E260" s="9" t="s">
        <v>924</v>
      </c>
      <c r="F260" s="9" t="str">
        <f t="shared" si="4"/>
        <v>TIVOLI</v>
      </c>
      <c r="G260" s="10">
        <v>41831.844456018516</v>
      </c>
      <c r="H260" s="17" t="s">
        <v>3343</v>
      </c>
      <c r="I260" s="9" t="s">
        <v>968</v>
      </c>
    </row>
    <row r="261" spans="1:9" ht="14.25" customHeight="1">
      <c r="A261" s="9" t="s">
        <v>533</v>
      </c>
      <c r="B261" s="9" t="s">
        <v>5</v>
      </c>
      <c r="C261" s="9" t="s">
        <v>534</v>
      </c>
      <c r="D261" s="9" t="s">
        <v>6</v>
      </c>
      <c r="E261" s="9" t="s">
        <v>23</v>
      </c>
      <c r="F261" s="9" t="str">
        <f t="shared" si="4"/>
        <v>APPLICATIONS</v>
      </c>
      <c r="G261" s="10">
        <v>41923.53273148148</v>
      </c>
      <c r="H261" s="17" t="s">
        <v>3343</v>
      </c>
      <c r="I261" s="12" t="s">
        <v>969</v>
      </c>
    </row>
    <row r="262" spans="1:9" ht="14.25" customHeight="1">
      <c r="A262" s="9" t="s">
        <v>970</v>
      </c>
      <c r="B262" s="9" t="s">
        <v>14</v>
      </c>
      <c r="C262" s="9" t="s">
        <v>971</v>
      </c>
      <c r="D262" s="9" t="s">
        <v>6</v>
      </c>
      <c r="E262" s="9" t="s">
        <v>19</v>
      </c>
      <c r="F262" s="9" t="str">
        <f t="shared" si="4"/>
        <v>SYMFONI</v>
      </c>
      <c r="G262" s="10">
        <v>41923.664189814815</v>
      </c>
      <c r="H262" s="17" t="s">
        <v>3343</v>
      </c>
      <c r="I262" s="9" t="s">
        <v>791</v>
      </c>
    </row>
    <row r="263" spans="1:9" ht="14.25" customHeight="1">
      <c r="A263" s="9" t="s">
        <v>535</v>
      </c>
      <c r="B263" s="9" t="s">
        <v>5</v>
      </c>
      <c r="C263" s="9" t="s">
        <v>536</v>
      </c>
      <c r="D263" s="9" t="s">
        <v>16</v>
      </c>
      <c r="E263" s="9" t="s">
        <v>19</v>
      </c>
      <c r="F263" s="9" t="str">
        <f t="shared" si="4"/>
        <v>SYMFONI</v>
      </c>
      <c r="G263" s="10">
        <v>41954.85459490741</v>
      </c>
      <c r="H263" s="17" t="s">
        <v>3343</v>
      </c>
      <c r="I263" s="9" t="s">
        <v>972</v>
      </c>
    </row>
    <row r="264" spans="1:9" ht="14.25" customHeight="1">
      <c r="A264" s="9" t="s">
        <v>537</v>
      </c>
      <c r="B264" s="9" t="s">
        <v>5</v>
      </c>
      <c r="C264" s="9" t="s">
        <v>538</v>
      </c>
      <c r="D264" s="9" t="s">
        <v>6</v>
      </c>
      <c r="E264" s="9" t="s">
        <v>23</v>
      </c>
      <c r="F264" s="9" t="str">
        <f t="shared" si="4"/>
        <v>APPLICATIONS</v>
      </c>
      <c r="G264" s="10">
        <v>41984.419016203705</v>
      </c>
      <c r="H264" s="17" t="s">
        <v>3343</v>
      </c>
      <c r="I264" s="9" t="s">
        <v>88</v>
      </c>
    </row>
    <row r="265" spans="1:9" ht="14.25" customHeight="1">
      <c r="A265" s="9" t="s">
        <v>3042</v>
      </c>
      <c r="B265" s="9" t="s">
        <v>8</v>
      </c>
      <c r="C265" s="9" t="s">
        <v>3043</v>
      </c>
      <c r="D265" s="9" t="s">
        <v>10</v>
      </c>
      <c r="E265" s="9" t="s">
        <v>23</v>
      </c>
      <c r="F265" s="9" t="str">
        <f t="shared" si="4"/>
        <v>APPLICATIONS</v>
      </c>
      <c r="G265" s="10">
        <v>41984.44273148148</v>
      </c>
      <c r="H265" s="17" t="s">
        <v>3343</v>
      </c>
      <c r="I265" s="9" t="s">
        <v>3044</v>
      </c>
    </row>
    <row r="266" spans="1:9" ht="14.25" customHeight="1">
      <c r="A266" s="9" t="s">
        <v>3046</v>
      </c>
      <c r="B266" s="9" t="s">
        <v>8</v>
      </c>
      <c r="C266" s="9" t="s">
        <v>3047</v>
      </c>
      <c r="D266" s="9" t="s">
        <v>10</v>
      </c>
      <c r="E266" s="9" t="s">
        <v>23</v>
      </c>
      <c r="F266" s="9" t="str">
        <f t="shared" si="4"/>
        <v>APPLICATIONS</v>
      </c>
      <c r="G266" s="10">
        <v>41984.45269675926</v>
      </c>
      <c r="H266" s="17" t="s">
        <v>3343</v>
      </c>
      <c r="I266" s="9" t="s">
        <v>88</v>
      </c>
    </row>
    <row r="267" spans="1:9" ht="14.25" customHeight="1">
      <c r="A267" s="9" t="s">
        <v>539</v>
      </c>
      <c r="B267" s="9" t="s">
        <v>5</v>
      </c>
      <c r="C267" s="9" t="s">
        <v>540</v>
      </c>
      <c r="D267" s="9" t="s">
        <v>6</v>
      </c>
      <c r="E267" s="9" t="s">
        <v>23</v>
      </c>
      <c r="F267" s="9" t="str">
        <f t="shared" si="4"/>
        <v>APPLICATIONS</v>
      </c>
      <c r="G267" s="10">
        <v>41984.4590625</v>
      </c>
      <c r="H267" s="17" t="s">
        <v>3343</v>
      </c>
      <c r="I267" s="9" t="s">
        <v>88</v>
      </c>
    </row>
    <row r="268" spans="1:9" ht="14.25" customHeight="1">
      <c r="A268" s="9" t="s">
        <v>541</v>
      </c>
      <c r="B268" s="9" t="s">
        <v>5</v>
      </c>
      <c r="C268" s="9" t="s">
        <v>542</v>
      </c>
      <c r="D268" s="9" t="s">
        <v>6</v>
      </c>
      <c r="E268" s="9" t="s">
        <v>23</v>
      </c>
      <c r="F268" s="9" t="str">
        <f t="shared" si="4"/>
        <v>APPLICATIONS</v>
      </c>
      <c r="G268" s="10">
        <v>41984.516909722224</v>
      </c>
      <c r="H268" s="17" t="s">
        <v>3343</v>
      </c>
      <c r="I268" s="9" t="s">
        <v>88</v>
      </c>
    </row>
    <row r="269" spans="1:9" ht="14.25" customHeight="1">
      <c r="A269" s="9" t="s">
        <v>3049</v>
      </c>
      <c r="B269" s="9" t="s">
        <v>8</v>
      </c>
      <c r="C269" s="9" t="s">
        <v>3050</v>
      </c>
      <c r="D269" s="9" t="s">
        <v>10</v>
      </c>
      <c r="E269" s="9" t="s">
        <v>23</v>
      </c>
      <c r="F269" s="9" t="str">
        <f t="shared" si="4"/>
        <v>APPLICATIONS</v>
      </c>
      <c r="G269" s="10">
        <v>41984.594826388886</v>
      </c>
      <c r="H269" s="17" t="s">
        <v>3343</v>
      </c>
      <c r="I269" s="9" t="s">
        <v>82</v>
      </c>
    </row>
    <row r="270" spans="1:9" ht="14.25" customHeight="1">
      <c r="A270" s="9" t="s">
        <v>543</v>
      </c>
      <c r="B270" s="9" t="s">
        <v>5</v>
      </c>
      <c r="C270" s="9" t="s">
        <v>544</v>
      </c>
      <c r="D270" s="9" t="s">
        <v>6</v>
      </c>
      <c r="E270" s="9" t="s">
        <v>23</v>
      </c>
      <c r="F270" s="9" t="str">
        <f t="shared" si="4"/>
        <v>APPLICATIONS</v>
      </c>
      <c r="G270" s="10">
        <v>41984.92329861111</v>
      </c>
      <c r="H270" s="17" t="s">
        <v>3343</v>
      </c>
      <c r="I270" s="9" t="s">
        <v>82</v>
      </c>
    </row>
    <row r="271" spans="1:9" ht="14.25" customHeight="1">
      <c r="A271" s="9" t="s">
        <v>3052</v>
      </c>
      <c r="B271" s="9" t="s">
        <v>8</v>
      </c>
      <c r="C271" s="9" t="s">
        <v>3053</v>
      </c>
      <c r="D271" s="9" t="s">
        <v>10</v>
      </c>
      <c r="E271" s="9" t="s">
        <v>23</v>
      </c>
      <c r="F271" s="9" t="str">
        <f t="shared" si="4"/>
        <v>APPLICATIONS</v>
      </c>
      <c r="G271" s="10">
        <v>41984.96540509259</v>
      </c>
      <c r="H271" s="17" t="s">
        <v>3343</v>
      </c>
      <c r="I271" s="9" t="s">
        <v>82</v>
      </c>
    </row>
    <row r="272" spans="1:9" ht="14.25" customHeight="1">
      <c r="A272" s="9" t="s">
        <v>3055</v>
      </c>
      <c r="B272" s="9" t="s">
        <v>8</v>
      </c>
      <c r="C272" s="9" t="s">
        <v>3056</v>
      </c>
      <c r="D272" s="9" t="s">
        <v>10</v>
      </c>
      <c r="E272" s="9" t="s">
        <v>23</v>
      </c>
      <c r="F272" s="9" t="str">
        <f t="shared" si="4"/>
        <v>APPLICATIONS</v>
      </c>
      <c r="G272" s="10">
        <v>41984.98947916667</v>
      </c>
      <c r="H272" s="17" t="s">
        <v>3343</v>
      </c>
      <c r="I272" s="9" t="s">
        <v>82</v>
      </c>
    </row>
    <row r="273" spans="1:9" ht="14.25" customHeight="1">
      <c r="A273" s="9" t="s">
        <v>973</v>
      </c>
      <c r="B273" s="9" t="s">
        <v>14</v>
      </c>
      <c r="C273" s="9" t="s">
        <v>975</v>
      </c>
      <c r="D273" s="9" t="s">
        <v>6</v>
      </c>
      <c r="E273" s="9" t="s">
        <v>11</v>
      </c>
      <c r="F273" s="9" t="str">
        <f t="shared" si="4"/>
        <v>INFRASTRUCTURE</v>
      </c>
      <c r="G273" s="9" t="s">
        <v>974</v>
      </c>
      <c r="H273" s="17" t="s">
        <v>3343</v>
      </c>
      <c r="I273" s="11" t="s">
        <v>976</v>
      </c>
    </row>
    <row r="274" spans="1:9" ht="14.25" customHeight="1">
      <c r="A274" s="9" t="s">
        <v>545</v>
      </c>
      <c r="B274" s="9" t="s">
        <v>5</v>
      </c>
      <c r="C274" s="9" t="s">
        <v>546</v>
      </c>
      <c r="D274" s="9" t="s">
        <v>6</v>
      </c>
      <c r="E274" s="9" t="s">
        <v>23</v>
      </c>
      <c r="F274" s="9" t="str">
        <f t="shared" si="4"/>
        <v>APPLICATIONS</v>
      </c>
      <c r="G274" s="9" t="s">
        <v>977</v>
      </c>
      <c r="H274" s="17" t="s">
        <v>3343</v>
      </c>
      <c r="I274" s="9" t="s">
        <v>978</v>
      </c>
    </row>
    <row r="275" spans="1:9" ht="14.25" customHeight="1">
      <c r="A275" s="9" t="s">
        <v>547</v>
      </c>
      <c r="B275" s="9" t="s">
        <v>5</v>
      </c>
      <c r="C275" s="9" t="s">
        <v>548</v>
      </c>
      <c r="D275" s="9" t="s">
        <v>6</v>
      </c>
      <c r="E275" s="9" t="s">
        <v>23</v>
      </c>
      <c r="F275" s="9" t="str">
        <f t="shared" si="4"/>
        <v>APPLICATIONS</v>
      </c>
      <c r="G275" s="9" t="s">
        <v>979</v>
      </c>
      <c r="H275" s="17" t="s">
        <v>3343</v>
      </c>
      <c r="I275" s="9" t="s">
        <v>85</v>
      </c>
    </row>
    <row r="276" spans="1:9" ht="14.25" customHeight="1">
      <c r="A276" s="9" t="s">
        <v>980</v>
      </c>
      <c r="B276" s="9" t="s">
        <v>77</v>
      </c>
      <c r="C276" s="9" t="s">
        <v>982</v>
      </c>
      <c r="D276" s="9" t="s">
        <v>6</v>
      </c>
      <c r="E276" s="9" t="s">
        <v>924</v>
      </c>
      <c r="F276" s="9" t="str">
        <f t="shared" si="4"/>
        <v>TIVOLI</v>
      </c>
      <c r="G276" s="9" t="s">
        <v>981</v>
      </c>
      <c r="H276" s="17" t="s">
        <v>3343</v>
      </c>
      <c r="I276" s="12" t="s">
        <v>983</v>
      </c>
    </row>
    <row r="277" spans="1:9" ht="14.25" customHeight="1">
      <c r="A277" s="9" t="s">
        <v>984</v>
      </c>
      <c r="B277" s="9" t="s">
        <v>14</v>
      </c>
      <c r="C277" s="9" t="s">
        <v>986</v>
      </c>
      <c r="D277" s="9" t="s">
        <v>6</v>
      </c>
      <c r="E277" s="9" t="s">
        <v>11</v>
      </c>
      <c r="F277" s="9" t="str">
        <f t="shared" si="4"/>
        <v>INFRASTRUCTURE</v>
      </c>
      <c r="G277" s="9" t="s">
        <v>985</v>
      </c>
      <c r="H277" s="17" t="s">
        <v>3343</v>
      </c>
      <c r="I277" s="12" t="s">
        <v>987</v>
      </c>
    </row>
    <row r="278" spans="1:9" ht="14.25" customHeight="1">
      <c r="A278" s="9" t="s">
        <v>3058</v>
      </c>
      <c r="B278" s="9" t="s">
        <v>8</v>
      </c>
      <c r="C278" s="9" t="s">
        <v>3060</v>
      </c>
      <c r="D278" s="9" t="s">
        <v>10</v>
      </c>
      <c r="E278" s="9" t="s">
        <v>11</v>
      </c>
      <c r="F278" s="9" t="str">
        <f t="shared" si="4"/>
        <v>INFRASTRUCTURE</v>
      </c>
      <c r="G278" s="9" t="s">
        <v>3059</v>
      </c>
      <c r="H278" s="17" t="s">
        <v>3343</v>
      </c>
      <c r="I278" s="9" t="s">
        <v>3061</v>
      </c>
    </row>
    <row r="279" spans="1:9" ht="14.25" customHeight="1">
      <c r="A279" s="9" t="s">
        <v>549</v>
      </c>
      <c r="B279" s="9" t="s">
        <v>5</v>
      </c>
      <c r="C279" s="9" t="s">
        <v>550</v>
      </c>
      <c r="D279" s="9" t="s">
        <v>6</v>
      </c>
      <c r="E279" s="9" t="s">
        <v>23</v>
      </c>
      <c r="F279" s="9" t="str">
        <f t="shared" si="4"/>
        <v>APPLICATIONS</v>
      </c>
      <c r="G279" s="9" t="s">
        <v>988</v>
      </c>
      <c r="H279" s="17" t="s">
        <v>3343</v>
      </c>
      <c r="I279" s="9" t="s">
        <v>82</v>
      </c>
    </row>
    <row r="280" spans="1:9" ht="14.25" customHeight="1">
      <c r="A280" s="9" t="s">
        <v>551</v>
      </c>
      <c r="B280" s="9" t="s">
        <v>5</v>
      </c>
      <c r="C280" s="9" t="s">
        <v>552</v>
      </c>
      <c r="D280" s="9" t="s">
        <v>6</v>
      </c>
      <c r="E280" s="9" t="s">
        <v>23</v>
      </c>
      <c r="F280" s="9" t="str">
        <f t="shared" si="4"/>
        <v>APPLICATIONS</v>
      </c>
      <c r="G280" s="9" t="s">
        <v>989</v>
      </c>
      <c r="H280" s="17" t="s">
        <v>3343</v>
      </c>
      <c r="I280" s="9" t="s">
        <v>82</v>
      </c>
    </row>
    <row r="281" spans="1:9" ht="14.25" customHeight="1">
      <c r="A281" s="9" t="s">
        <v>3063</v>
      </c>
      <c r="B281" s="9" t="s">
        <v>8</v>
      </c>
      <c r="C281" s="9" t="s">
        <v>3065</v>
      </c>
      <c r="D281" s="9" t="s">
        <v>10</v>
      </c>
      <c r="E281" s="9" t="s">
        <v>11</v>
      </c>
      <c r="F281" s="9" t="str">
        <f t="shared" si="4"/>
        <v>INFRASTRUCTURE</v>
      </c>
      <c r="G281" s="9" t="s">
        <v>3064</v>
      </c>
      <c r="H281" s="17" t="s">
        <v>3343</v>
      </c>
      <c r="I281" s="9" t="s">
        <v>85</v>
      </c>
    </row>
    <row r="282" spans="1:9" ht="14.25" customHeight="1">
      <c r="A282" s="9" t="s">
        <v>553</v>
      </c>
      <c r="B282" s="9" t="s">
        <v>8</v>
      </c>
      <c r="C282" s="9" t="s">
        <v>554</v>
      </c>
      <c r="D282" s="9" t="s">
        <v>10</v>
      </c>
      <c r="E282" s="9" t="s">
        <v>23</v>
      </c>
      <c r="F282" s="9" t="str">
        <f t="shared" si="4"/>
        <v>APPLICATIONS</v>
      </c>
      <c r="G282" s="9" t="s">
        <v>3067</v>
      </c>
      <c r="H282" s="17" t="s">
        <v>3343</v>
      </c>
      <c r="I282" s="9" t="s">
        <v>82</v>
      </c>
    </row>
    <row r="283" spans="1:9" ht="14.25" customHeight="1">
      <c r="A283" s="9" t="s">
        <v>555</v>
      </c>
      <c r="B283" s="9" t="s">
        <v>5</v>
      </c>
      <c r="C283" s="9" t="s">
        <v>556</v>
      </c>
      <c r="D283" s="9" t="s">
        <v>6</v>
      </c>
      <c r="E283" s="9" t="s">
        <v>23</v>
      </c>
      <c r="F283" s="9" t="str">
        <f t="shared" si="4"/>
        <v>APPLICATIONS</v>
      </c>
      <c r="G283" s="9" t="s">
        <v>990</v>
      </c>
      <c r="H283" s="17" t="s">
        <v>3343</v>
      </c>
      <c r="I283" s="9" t="s">
        <v>88</v>
      </c>
    </row>
    <row r="284" spans="1:9" ht="14.25" customHeight="1">
      <c r="A284" s="9" t="s">
        <v>3069</v>
      </c>
      <c r="B284" s="9" t="s">
        <v>8</v>
      </c>
      <c r="C284" s="9" t="s">
        <v>3071</v>
      </c>
      <c r="D284" s="9" t="s">
        <v>10</v>
      </c>
      <c r="E284" s="9" t="s">
        <v>23</v>
      </c>
      <c r="F284" s="9" t="str">
        <f t="shared" si="4"/>
        <v>APPLICATIONS</v>
      </c>
      <c r="G284" s="9" t="s">
        <v>3070</v>
      </c>
      <c r="H284" s="17" t="s">
        <v>3343</v>
      </c>
      <c r="I284" s="9" t="s">
        <v>85</v>
      </c>
    </row>
    <row r="285" spans="1:9" ht="14.25" customHeight="1">
      <c r="A285" s="9" t="s">
        <v>557</v>
      </c>
      <c r="B285" s="9" t="s">
        <v>5</v>
      </c>
      <c r="C285" s="9" t="s">
        <v>558</v>
      </c>
      <c r="D285" s="9" t="s">
        <v>6</v>
      </c>
      <c r="E285" s="9" t="s">
        <v>23</v>
      </c>
      <c r="F285" s="9" t="str">
        <f t="shared" si="4"/>
        <v>APPLICATIONS</v>
      </c>
      <c r="G285" s="9" t="s">
        <v>991</v>
      </c>
      <c r="H285" s="17" t="s">
        <v>3343</v>
      </c>
      <c r="I285" s="9" t="s">
        <v>88</v>
      </c>
    </row>
    <row r="286" spans="1:9" ht="14.25" customHeight="1">
      <c r="A286" s="9" t="s">
        <v>992</v>
      </c>
      <c r="B286" s="9" t="s">
        <v>14</v>
      </c>
      <c r="C286" s="9" t="s">
        <v>994</v>
      </c>
      <c r="D286" s="9" t="s">
        <v>6</v>
      </c>
      <c r="E286" s="9" t="s">
        <v>23</v>
      </c>
      <c r="F286" s="9" t="str">
        <f t="shared" si="4"/>
        <v>APPLICATIONS</v>
      </c>
      <c r="G286" s="9" t="s">
        <v>993</v>
      </c>
      <c r="H286" s="17" t="s">
        <v>3343</v>
      </c>
      <c r="I286" s="9" t="s">
        <v>85</v>
      </c>
    </row>
    <row r="287" spans="1:9" ht="14.25" customHeight="1">
      <c r="A287" s="9" t="s">
        <v>559</v>
      </c>
      <c r="B287" s="9" t="s">
        <v>5</v>
      </c>
      <c r="C287" s="9" t="s">
        <v>560</v>
      </c>
      <c r="D287" s="9" t="s">
        <v>6</v>
      </c>
      <c r="E287" s="9" t="s">
        <v>23</v>
      </c>
      <c r="F287" s="9" t="str">
        <f t="shared" si="4"/>
        <v>APPLICATIONS</v>
      </c>
      <c r="G287" s="9" t="s">
        <v>995</v>
      </c>
      <c r="H287" s="17" t="s">
        <v>3343</v>
      </c>
      <c r="I287" s="9" t="s">
        <v>88</v>
      </c>
    </row>
    <row r="288" spans="1:9" ht="14.25" customHeight="1">
      <c r="A288" s="9" t="s">
        <v>561</v>
      </c>
      <c r="B288" s="9" t="s">
        <v>5</v>
      </c>
      <c r="C288" s="9" t="s">
        <v>562</v>
      </c>
      <c r="D288" s="9" t="s">
        <v>6</v>
      </c>
      <c r="E288" s="9" t="s">
        <v>23</v>
      </c>
      <c r="F288" s="9" t="str">
        <f t="shared" si="4"/>
        <v>APPLICATIONS</v>
      </c>
      <c r="G288" s="9" t="s">
        <v>996</v>
      </c>
      <c r="H288" s="17" t="s">
        <v>3343</v>
      </c>
      <c r="I288" s="11" t="s">
        <v>997</v>
      </c>
    </row>
    <row r="289" spans="1:9" ht="14.25" customHeight="1">
      <c r="A289" s="9" t="s">
        <v>563</v>
      </c>
      <c r="B289" s="9" t="s">
        <v>5</v>
      </c>
      <c r="C289" s="9" t="s">
        <v>564</v>
      </c>
      <c r="D289" s="9" t="s">
        <v>6</v>
      </c>
      <c r="E289" s="9" t="s">
        <v>23</v>
      </c>
      <c r="F289" s="9" t="str">
        <f t="shared" si="4"/>
        <v>APPLICATIONS</v>
      </c>
      <c r="G289" s="9" t="s">
        <v>998</v>
      </c>
      <c r="H289" s="17" t="s">
        <v>3343</v>
      </c>
      <c r="I289" s="9" t="s">
        <v>85</v>
      </c>
    </row>
    <row r="290" spans="1:9" ht="14.25" customHeight="1">
      <c r="A290" s="9" t="s">
        <v>3073</v>
      </c>
      <c r="B290" s="9" t="s">
        <v>8</v>
      </c>
      <c r="C290" s="9" t="s">
        <v>3075</v>
      </c>
      <c r="D290" s="9" t="s">
        <v>10</v>
      </c>
      <c r="E290" s="9" t="s">
        <v>23</v>
      </c>
      <c r="F290" s="9" t="str">
        <f t="shared" si="4"/>
        <v>APPLICATIONS</v>
      </c>
      <c r="G290" s="9" t="s">
        <v>3074</v>
      </c>
      <c r="H290" s="17" t="s">
        <v>3343</v>
      </c>
      <c r="I290" s="9" t="s">
        <v>88</v>
      </c>
    </row>
    <row r="291" spans="1:9" ht="14.25" customHeight="1">
      <c r="A291" s="9" t="s">
        <v>565</v>
      </c>
      <c r="B291" s="9" t="s">
        <v>5</v>
      </c>
      <c r="C291" s="9" t="s">
        <v>566</v>
      </c>
      <c r="D291" s="9" t="s">
        <v>6</v>
      </c>
      <c r="E291" s="9" t="s">
        <v>23</v>
      </c>
      <c r="F291" s="9" t="str">
        <f t="shared" si="4"/>
        <v>APPLICATIONS</v>
      </c>
      <c r="G291" s="9" t="s">
        <v>999</v>
      </c>
      <c r="H291" s="17" t="s">
        <v>3343</v>
      </c>
      <c r="I291" s="12" t="s">
        <v>1000</v>
      </c>
    </row>
    <row r="292" spans="1:9" ht="14.25" customHeight="1">
      <c r="A292" s="9" t="s">
        <v>3077</v>
      </c>
      <c r="B292" s="9" t="s">
        <v>8</v>
      </c>
      <c r="C292" s="9" t="s">
        <v>3079</v>
      </c>
      <c r="D292" s="9" t="s">
        <v>10</v>
      </c>
      <c r="E292" s="9" t="s">
        <v>23</v>
      </c>
      <c r="F292" s="9" t="str">
        <f t="shared" si="4"/>
        <v>APPLICATIONS</v>
      </c>
      <c r="G292" s="9" t="s">
        <v>3078</v>
      </c>
      <c r="H292" s="17" t="s">
        <v>3343</v>
      </c>
      <c r="I292" s="9" t="s">
        <v>3080</v>
      </c>
    </row>
    <row r="293" spans="1:9" ht="14.25" customHeight="1">
      <c r="A293" s="9" t="s">
        <v>3082</v>
      </c>
      <c r="B293" s="9" t="s">
        <v>8</v>
      </c>
      <c r="C293" s="9" t="s">
        <v>3084</v>
      </c>
      <c r="D293" s="9" t="s">
        <v>10</v>
      </c>
      <c r="E293" s="9" t="s">
        <v>44</v>
      </c>
      <c r="F293" s="9" t="str">
        <f t="shared" si="4"/>
        <v>CCN DUTY</v>
      </c>
      <c r="G293" s="9" t="s">
        <v>3083</v>
      </c>
      <c r="H293" s="17" t="s">
        <v>3343</v>
      </c>
      <c r="I293" s="11" t="s">
        <v>3085</v>
      </c>
    </row>
    <row r="294" spans="1:9" ht="14.25" customHeight="1">
      <c r="A294" s="9" t="s">
        <v>3087</v>
      </c>
      <c r="B294" s="9" t="s">
        <v>8</v>
      </c>
      <c r="C294" s="9" t="s">
        <v>3089</v>
      </c>
      <c r="D294" s="9" t="s">
        <v>10</v>
      </c>
      <c r="E294" s="9" t="s">
        <v>23</v>
      </c>
      <c r="F294" s="9" t="str">
        <f t="shared" si="4"/>
        <v>APPLICATIONS</v>
      </c>
      <c r="G294" s="9" t="s">
        <v>3088</v>
      </c>
      <c r="H294" s="17" t="s">
        <v>3343</v>
      </c>
      <c r="I294" s="9" t="s">
        <v>88</v>
      </c>
    </row>
    <row r="295" spans="1:9" ht="14.25" customHeight="1">
      <c r="A295" s="9" t="s">
        <v>1001</v>
      </c>
      <c r="B295" s="9" t="s">
        <v>77</v>
      </c>
      <c r="C295" s="9" t="s">
        <v>1003</v>
      </c>
      <c r="D295" s="9" t="s">
        <v>6</v>
      </c>
      <c r="E295" s="9" t="s">
        <v>924</v>
      </c>
      <c r="F295" s="9" t="str">
        <f t="shared" si="4"/>
        <v>TIVOLI</v>
      </c>
      <c r="G295" s="9" t="s">
        <v>1002</v>
      </c>
      <c r="H295" s="17" t="s">
        <v>3343</v>
      </c>
      <c r="I295" s="9" t="s">
        <v>1004</v>
      </c>
    </row>
    <row r="296" spans="1:9" ht="14.25" customHeight="1">
      <c r="A296" s="9" t="s">
        <v>3091</v>
      </c>
      <c r="B296" s="9" t="s">
        <v>8</v>
      </c>
      <c r="C296" s="9" t="s">
        <v>3093</v>
      </c>
      <c r="D296" s="9" t="s">
        <v>10</v>
      </c>
      <c r="E296" s="9" t="s">
        <v>11</v>
      </c>
      <c r="F296" s="9" t="str">
        <f t="shared" si="4"/>
        <v>INFRASTRUCTURE</v>
      </c>
      <c r="G296" s="9" t="s">
        <v>3092</v>
      </c>
      <c r="H296" s="17" t="s">
        <v>3343</v>
      </c>
      <c r="I296" s="9" t="s">
        <v>82</v>
      </c>
    </row>
    <row r="297" spans="1:9" ht="14.25" customHeight="1">
      <c r="A297" s="9" t="s">
        <v>1005</v>
      </c>
      <c r="B297" s="9" t="s">
        <v>77</v>
      </c>
      <c r="C297" s="9" t="s">
        <v>1006</v>
      </c>
      <c r="D297" s="9" t="s">
        <v>6</v>
      </c>
      <c r="E297" s="9" t="s">
        <v>924</v>
      </c>
      <c r="F297" s="9" t="str">
        <f t="shared" si="4"/>
        <v>TIVOLI</v>
      </c>
      <c r="G297" s="10">
        <v>41651.93021990741</v>
      </c>
      <c r="H297" s="17" t="s">
        <v>3344</v>
      </c>
      <c r="I297" s="9" t="s">
        <v>1007</v>
      </c>
    </row>
    <row r="298" spans="1:9" ht="14.25" customHeight="1">
      <c r="A298" s="9" t="s">
        <v>3095</v>
      </c>
      <c r="B298" s="9" t="s">
        <v>8</v>
      </c>
      <c r="C298" s="9" t="s">
        <v>3096</v>
      </c>
      <c r="D298" s="9" t="s">
        <v>10</v>
      </c>
      <c r="E298" s="9" t="s">
        <v>19</v>
      </c>
      <c r="F298" s="9" t="str">
        <f t="shared" si="4"/>
        <v>SYMFONI</v>
      </c>
      <c r="G298" s="10">
        <v>41710.38465277778</v>
      </c>
      <c r="H298" s="17" t="s">
        <v>3344</v>
      </c>
      <c r="I298" s="9" t="s">
        <v>91</v>
      </c>
    </row>
    <row r="299" spans="1:9" ht="14.25" customHeight="1">
      <c r="A299" s="9" t="s">
        <v>3098</v>
      </c>
      <c r="B299" s="9" t="s">
        <v>8</v>
      </c>
      <c r="C299" s="9" t="s">
        <v>3099</v>
      </c>
      <c r="D299" s="9" t="s">
        <v>10</v>
      </c>
      <c r="E299" s="9" t="s">
        <v>23</v>
      </c>
      <c r="F299" s="9" t="str">
        <f t="shared" si="4"/>
        <v>APPLICATIONS</v>
      </c>
      <c r="G299" s="10">
        <v>41710.40744212963</v>
      </c>
      <c r="H299" s="17" t="s">
        <v>3344</v>
      </c>
      <c r="I299" s="9" t="s">
        <v>85</v>
      </c>
    </row>
    <row r="300" spans="1:9" ht="14.25" customHeight="1">
      <c r="A300" s="9" t="s">
        <v>3101</v>
      </c>
      <c r="B300" s="9" t="s">
        <v>8</v>
      </c>
      <c r="C300" s="9" t="s">
        <v>3102</v>
      </c>
      <c r="D300" s="9" t="s">
        <v>10</v>
      </c>
      <c r="E300" s="9" t="s">
        <v>44</v>
      </c>
      <c r="F300" s="9" t="str">
        <f t="shared" si="4"/>
        <v>CCN DUTY</v>
      </c>
      <c r="G300" s="10">
        <v>41710.45113425926</v>
      </c>
      <c r="H300" s="17" t="s">
        <v>3344</v>
      </c>
      <c r="I300" s="12" t="s">
        <v>3103</v>
      </c>
    </row>
    <row r="301" spans="1:9" ht="14.25" customHeight="1">
      <c r="A301" s="9" t="s">
        <v>3104</v>
      </c>
      <c r="B301" s="9" t="s">
        <v>8</v>
      </c>
      <c r="C301" s="9" t="s">
        <v>3105</v>
      </c>
      <c r="D301" s="9" t="s">
        <v>10</v>
      </c>
      <c r="E301" s="9" t="s">
        <v>1400</v>
      </c>
      <c r="F301" s="9" t="str">
        <f t="shared" si="4"/>
        <v>INFRASTRUCTURE</v>
      </c>
      <c r="G301" s="10">
        <v>41710.47347222222</v>
      </c>
      <c r="H301" s="17" t="s">
        <v>3344</v>
      </c>
      <c r="I301" s="12" t="s">
        <v>3106</v>
      </c>
    </row>
    <row r="302" spans="1:9" ht="14.25" customHeight="1">
      <c r="A302" s="9" t="s">
        <v>567</v>
      </c>
      <c r="B302" s="9" t="s">
        <v>5</v>
      </c>
      <c r="C302" s="9" t="s">
        <v>1008</v>
      </c>
      <c r="D302" s="9" t="s">
        <v>6</v>
      </c>
      <c r="E302" s="9" t="s">
        <v>23</v>
      </c>
      <c r="F302" s="9" t="str">
        <f t="shared" si="4"/>
        <v>APPLICATIONS</v>
      </c>
      <c r="G302" s="10">
        <v>41741.347604166665</v>
      </c>
      <c r="H302" s="17" t="s">
        <v>3344</v>
      </c>
      <c r="I302" s="12" t="s">
        <v>1009</v>
      </c>
    </row>
    <row r="303" spans="1:9" ht="14.25" customHeight="1">
      <c r="A303" s="9" t="s">
        <v>3108</v>
      </c>
      <c r="B303" s="9" t="s">
        <v>8</v>
      </c>
      <c r="C303" s="9" t="s">
        <v>3109</v>
      </c>
      <c r="D303" s="9" t="s">
        <v>10</v>
      </c>
      <c r="E303" s="9" t="s">
        <v>11</v>
      </c>
      <c r="F303" s="9" t="str">
        <f t="shared" si="4"/>
        <v>INFRASTRUCTURE</v>
      </c>
      <c r="G303" s="10">
        <v>41741.37530092592</v>
      </c>
      <c r="H303" s="17" t="s">
        <v>3344</v>
      </c>
      <c r="I303" s="9" t="s">
        <v>85</v>
      </c>
    </row>
    <row r="304" spans="1:9" ht="14.25" customHeight="1">
      <c r="A304" s="9" t="s">
        <v>568</v>
      </c>
      <c r="B304" s="9" t="s">
        <v>8</v>
      </c>
      <c r="C304" s="9" t="s">
        <v>569</v>
      </c>
      <c r="D304" s="9" t="s">
        <v>10</v>
      </c>
      <c r="E304" s="9" t="s">
        <v>23</v>
      </c>
      <c r="F304" s="9" t="str">
        <f t="shared" si="4"/>
        <v>APPLICATIONS</v>
      </c>
      <c r="G304" s="10">
        <v>41741.377280092594</v>
      </c>
      <c r="H304" s="17" t="s">
        <v>3344</v>
      </c>
      <c r="I304" s="9" t="s">
        <v>88</v>
      </c>
    </row>
    <row r="305" spans="1:9" ht="14.25" customHeight="1">
      <c r="A305" s="9" t="s">
        <v>570</v>
      </c>
      <c r="B305" s="9" t="s">
        <v>5</v>
      </c>
      <c r="C305" s="9" t="s">
        <v>571</v>
      </c>
      <c r="D305" s="9" t="s">
        <v>6</v>
      </c>
      <c r="E305" s="9" t="s">
        <v>23</v>
      </c>
      <c r="F305" s="9" t="str">
        <f t="shared" si="4"/>
        <v>APPLICATIONS</v>
      </c>
      <c r="G305" s="10">
        <v>41741.38837962963</v>
      </c>
      <c r="H305" s="17" t="s">
        <v>3344</v>
      </c>
      <c r="I305" s="9" t="s">
        <v>1010</v>
      </c>
    </row>
    <row r="306" spans="1:9" ht="14.25" customHeight="1">
      <c r="A306" s="9" t="s">
        <v>572</v>
      </c>
      <c r="B306" s="9" t="s">
        <v>5</v>
      </c>
      <c r="C306" s="9" t="s">
        <v>573</v>
      </c>
      <c r="D306" s="9" t="s">
        <v>6</v>
      </c>
      <c r="E306" s="9" t="s">
        <v>23</v>
      </c>
      <c r="F306" s="9" t="str">
        <f t="shared" si="4"/>
        <v>APPLICATIONS</v>
      </c>
      <c r="G306" s="10">
        <v>41741.400243055556</v>
      </c>
      <c r="H306" s="17" t="s">
        <v>3344</v>
      </c>
      <c r="I306" s="11" t="s">
        <v>1011</v>
      </c>
    </row>
    <row r="307" spans="1:9" ht="14.25" customHeight="1">
      <c r="A307" s="9" t="s">
        <v>574</v>
      </c>
      <c r="B307" s="9" t="s">
        <v>5</v>
      </c>
      <c r="C307" s="9" t="s">
        <v>575</v>
      </c>
      <c r="D307" s="9" t="s">
        <v>6</v>
      </c>
      <c r="E307" s="9" t="s">
        <v>23</v>
      </c>
      <c r="F307" s="9" t="str">
        <f t="shared" si="4"/>
        <v>APPLICATIONS</v>
      </c>
      <c r="G307" s="10">
        <v>41741.41960648148</v>
      </c>
      <c r="H307" s="17" t="s">
        <v>3344</v>
      </c>
      <c r="I307" s="11" t="s">
        <v>1012</v>
      </c>
    </row>
    <row r="308" spans="1:9" ht="14.25" customHeight="1">
      <c r="A308" s="9" t="s">
        <v>576</v>
      </c>
      <c r="B308" s="9" t="s">
        <v>5</v>
      </c>
      <c r="C308" s="9" t="s">
        <v>577</v>
      </c>
      <c r="D308" s="9" t="s">
        <v>6</v>
      </c>
      <c r="E308" s="9" t="s">
        <v>23</v>
      </c>
      <c r="F308" s="9" t="str">
        <f t="shared" si="4"/>
        <v>APPLICATIONS</v>
      </c>
      <c r="G308" s="10">
        <v>41741.5934837963</v>
      </c>
      <c r="H308" s="17" t="s">
        <v>3344</v>
      </c>
      <c r="I308" s="9" t="s">
        <v>82</v>
      </c>
    </row>
    <row r="309" spans="1:9" ht="14.25" customHeight="1">
      <c r="A309" s="9" t="s">
        <v>578</v>
      </c>
      <c r="B309" s="9" t="s">
        <v>5</v>
      </c>
      <c r="C309" s="9" t="s">
        <v>196</v>
      </c>
      <c r="D309" s="9" t="s">
        <v>6</v>
      </c>
      <c r="E309" s="9" t="s">
        <v>23</v>
      </c>
      <c r="F309" s="9" t="str">
        <f t="shared" si="4"/>
        <v>APPLICATIONS</v>
      </c>
      <c r="G309" s="10">
        <v>41741.59719907407</v>
      </c>
      <c r="H309" s="17" t="s">
        <v>3344</v>
      </c>
      <c r="I309" s="12" t="s">
        <v>1013</v>
      </c>
    </row>
    <row r="310" spans="1:9" ht="14.25" customHeight="1">
      <c r="A310" s="9" t="s">
        <v>579</v>
      </c>
      <c r="B310" s="9" t="s">
        <v>5</v>
      </c>
      <c r="C310" s="9" t="s">
        <v>580</v>
      </c>
      <c r="D310" s="9" t="s">
        <v>6</v>
      </c>
      <c r="E310" s="9" t="s">
        <v>23</v>
      </c>
      <c r="F310" s="9" t="str">
        <f t="shared" si="4"/>
        <v>APPLICATIONS</v>
      </c>
      <c r="G310" s="10">
        <v>41741.63859953704</v>
      </c>
      <c r="H310" s="17" t="s">
        <v>3344</v>
      </c>
      <c r="I310" s="9" t="s">
        <v>82</v>
      </c>
    </row>
    <row r="311" spans="1:9" ht="14.25" customHeight="1">
      <c r="A311" s="9" t="s">
        <v>581</v>
      </c>
      <c r="B311" s="9" t="s">
        <v>5</v>
      </c>
      <c r="C311" s="9" t="s">
        <v>343</v>
      </c>
      <c r="D311" s="9" t="s">
        <v>6</v>
      </c>
      <c r="E311" s="9" t="s">
        <v>23</v>
      </c>
      <c r="F311" s="9" t="str">
        <f t="shared" si="4"/>
        <v>APPLICATIONS</v>
      </c>
      <c r="G311" s="10">
        <v>41741.65390046296</v>
      </c>
      <c r="H311" s="17" t="s">
        <v>3344</v>
      </c>
      <c r="I311" s="9" t="s">
        <v>85</v>
      </c>
    </row>
    <row r="312" spans="1:9" ht="14.25" customHeight="1">
      <c r="A312" s="9" t="s">
        <v>582</v>
      </c>
      <c r="B312" s="9" t="s">
        <v>5</v>
      </c>
      <c r="C312" s="9" t="s">
        <v>583</v>
      </c>
      <c r="D312" s="9" t="s">
        <v>6</v>
      </c>
      <c r="E312" s="9" t="s">
        <v>23</v>
      </c>
      <c r="F312" s="9" t="str">
        <f t="shared" si="4"/>
        <v>APPLICATIONS</v>
      </c>
      <c r="G312" s="10">
        <v>41741.66769675926</v>
      </c>
      <c r="H312" s="17" t="s">
        <v>3344</v>
      </c>
      <c r="I312" s="9" t="s">
        <v>82</v>
      </c>
    </row>
    <row r="313" spans="1:9" ht="14.25" customHeight="1">
      <c r="A313" s="9" t="s">
        <v>584</v>
      </c>
      <c r="B313" s="9" t="s">
        <v>5</v>
      </c>
      <c r="C313" s="9" t="s">
        <v>585</v>
      </c>
      <c r="D313" s="9" t="s">
        <v>6</v>
      </c>
      <c r="E313" s="9" t="s">
        <v>23</v>
      </c>
      <c r="F313" s="9" t="str">
        <f t="shared" si="4"/>
        <v>APPLICATIONS</v>
      </c>
      <c r="G313" s="10">
        <v>41741.673796296294</v>
      </c>
      <c r="H313" s="17" t="s">
        <v>3344</v>
      </c>
      <c r="I313" s="9" t="s">
        <v>1014</v>
      </c>
    </row>
    <row r="314" spans="1:9" ht="14.25" customHeight="1">
      <c r="A314" s="9" t="s">
        <v>586</v>
      </c>
      <c r="B314" s="9" t="s">
        <v>5</v>
      </c>
      <c r="C314" s="9" t="s">
        <v>587</v>
      </c>
      <c r="D314" s="9" t="s">
        <v>6</v>
      </c>
      <c r="E314" s="9" t="s">
        <v>23</v>
      </c>
      <c r="F314" s="9" t="str">
        <f t="shared" si="4"/>
        <v>APPLICATIONS</v>
      </c>
      <c r="G314" s="10">
        <v>41741.68407407407</v>
      </c>
      <c r="H314" s="17" t="s">
        <v>3344</v>
      </c>
      <c r="I314" s="9" t="s">
        <v>1015</v>
      </c>
    </row>
    <row r="315" spans="1:9" ht="14.25" customHeight="1">
      <c r="A315" s="9" t="s">
        <v>588</v>
      </c>
      <c r="B315" s="9" t="s">
        <v>5</v>
      </c>
      <c r="C315" s="9" t="s">
        <v>589</v>
      </c>
      <c r="D315" s="9" t="s">
        <v>6</v>
      </c>
      <c r="E315" s="9" t="s">
        <v>23</v>
      </c>
      <c r="F315" s="9" t="str">
        <f t="shared" si="4"/>
        <v>APPLICATIONS</v>
      </c>
      <c r="G315" s="10">
        <v>41741.704733796294</v>
      </c>
      <c r="H315" s="17" t="s">
        <v>3344</v>
      </c>
      <c r="I315" s="9" t="s">
        <v>85</v>
      </c>
    </row>
    <row r="316" spans="1:9" ht="14.25" customHeight="1">
      <c r="A316" s="9" t="s">
        <v>590</v>
      </c>
      <c r="B316" s="9" t="s">
        <v>5</v>
      </c>
      <c r="C316" s="9" t="s">
        <v>591</v>
      </c>
      <c r="D316" s="9" t="s">
        <v>6</v>
      </c>
      <c r="E316" s="9" t="s">
        <v>23</v>
      </c>
      <c r="F316" s="9" t="str">
        <f t="shared" si="4"/>
        <v>APPLICATIONS</v>
      </c>
      <c r="G316" s="10">
        <v>41771.38951388889</v>
      </c>
      <c r="H316" s="17" t="s">
        <v>3344</v>
      </c>
      <c r="I316" s="9" t="s">
        <v>82</v>
      </c>
    </row>
    <row r="317" spans="1:9" ht="14.25" customHeight="1">
      <c r="A317" s="9" t="s">
        <v>592</v>
      </c>
      <c r="B317" s="9" t="s">
        <v>5</v>
      </c>
      <c r="C317" s="9" t="s">
        <v>593</v>
      </c>
      <c r="D317" s="9" t="s">
        <v>6</v>
      </c>
      <c r="E317" s="9" t="s">
        <v>23</v>
      </c>
      <c r="F317" s="9" t="str">
        <f t="shared" si="4"/>
        <v>APPLICATIONS</v>
      </c>
      <c r="G317" s="10">
        <v>41771.45202546296</v>
      </c>
      <c r="H317" s="17" t="s">
        <v>3344</v>
      </c>
      <c r="I317" s="9" t="s">
        <v>82</v>
      </c>
    </row>
    <row r="318" spans="1:9" ht="14.25" customHeight="1">
      <c r="A318" s="9" t="s">
        <v>594</v>
      </c>
      <c r="B318" s="9" t="s">
        <v>5</v>
      </c>
      <c r="C318" s="9" t="s">
        <v>595</v>
      </c>
      <c r="D318" s="9" t="s">
        <v>6</v>
      </c>
      <c r="E318" s="9" t="s">
        <v>23</v>
      </c>
      <c r="F318" s="9" t="str">
        <f t="shared" si="4"/>
        <v>APPLICATIONS</v>
      </c>
      <c r="G318" s="10">
        <v>41771.50394675926</v>
      </c>
      <c r="H318" s="17" t="s">
        <v>3344</v>
      </c>
      <c r="I318" s="9" t="s">
        <v>82</v>
      </c>
    </row>
    <row r="319" spans="1:9" ht="14.25" customHeight="1">
      <c r="A319" s="9" t="s">
        <v>596</v>
      </c>
      <c r="B319" s="9" t="s">
        <v>5</v>
      </c>
      <c r="C319" s="9" t="s">
        <v>1016</v>
      </c>
      <c r="D319" s="9" t="s">
        <v>6</v>
      </c>
      <c r="E319" s="9" t="s">
        <v>23</v>
      </c>
      <c r="F319" s="9" t="str">
        <f t="shared" si="4"/>
        <v>APPLICATIONS</v>
      </c>
      <c r="G319" s="10">
        <v>41771.50958333333</v>
      </c>
      <c r="H319" s="17" t="s">
        <v>3344</v>
      </c>
      <c r="I319" s="9" t="s">
        <v>82</v>
      </c>
    </row>
    <row r="320" spans="1:9" ht="14.25" customHeight="1">
      <c r="A320" s="9" t="s">
        <v>597</v>
      </c>
      <c r="B320" s="9" t="s">
        <v>5</v>
      </c>
      <c r="C320" s="9" t="s">
        <v>598</v>
      </c>
      <c r="D320" s="9" t="s">
        <v>6</v>
      </c>
      <c r="E320" s="9" t="s">
        <v>23</v>
      </c>
      <c r="F320" s="9" t="str">
        <f t="shared" si="4"/>
        <v>APPLICATIONS</v>
      </c>
      <c r="G320" s="10">
        <v>41771.51497685185</v>
      </c>
      <c r="H320" s="17" t="s">
        <v>3344</v>
      </c>
      <c r="I320" s="9" t="s">
        <v>82</v>
      </c>
    </row>
    <row r="321" spans="1:9" ht="14.25" customHeight="1">
      <c r="A321" s="9" t="s">
        <v>599</v>
      </c>
      <c r="B321" s="9" t="s">
        <v>5</v>
      </c>
      <c r="C321" s="9" t="s">
        <v>600</v>
      </c>
      <c r="D321" s="9" t="s">
        <v>6</v>
      </c>
      <c r="E321" s="9" t="s">
        <v>23</v>
      </c>
      <c r="F321" s="9" t="str">
        <f t="shared" si="4"/>
        <v>APPLICATIONS</v>
      </c>
      <c r="G321" s="10">
        <v>41771.51917824074</v>
      </c>
      <c r="H321" s="17" t="s">
        <v>3344</v>
      </c>
      <c r="I321" s="9" t="s">
        <v>82</v>
      </c>
    </row>
    <row r="322" spans="1:9" ht="14.25" customHeight="1">
      <c r="A322" s="9" t="s">
        <v>601</v>
      </c>
      <c r="B322" s="9" t="s">
        <v>5</v>
      </c>
      <c r="C322" s="9" t="s">
        <v>602</v>
      </c>
      <c r="D322" s="9" t="s">
        <v>6</v>
      </c>
      <c r="E322" s="9" t="s">
        <v>23</v>
      </c>
      <c r="F322" s="9" t="str">
        <f t="shared" si="4"/>
        <v>APPLICATIONS</v>
      </c>
      <c r="G322" s="10">
        <v>41771.52576388889</v>
      </c>
      <c r="H322" s="17" t="s">
        <v>3344</v>
      </c>
      <c r="I322" s="9" t="s">
        <v>82</v>
      </c>
    </row>
    <row r="323" spans="1:9" ht="14.25" customHeight="1">
      <c r="A323" s="9" t="s">
        <v>603</v>
      </c>
      <c r="B323" s="9" t="s">
        <v>5</v>
      </c>
      <c r="C323" s="9" t="s">
        <v>604</v>
      </c>
      <c r="D323" s="9" t="s">
        <v>6</v>
      </c>
      <c r="E323" s="9" t="s">
        <v>23</v>
      </c>
      <c r="F323" s="9" t="str">
        <f aca="true" t="shared" si="5" ref="F323:F386">IF(OR($E323="ITSM2 LOT1.AM SPOC",$E323="ITSM2 LOT1.CONFORMANCE CUBUS",$E323="ITSM2 LOT1.AM DEPLOYMENT")=TRUE,"APPLICATIONS",IF(OR($E323="ITSM2 LOT1.PROBLEM MANAGEMENT",$E323="ITSM2 LOT1.INFRASTRUCTURE")=TRUE,"INFRASTRUCTURE",IF($E323="ITSM2 LOT1.SYMFONI","SYMFONI",IF($E323="ITSM2 LOT1.TIVOLI","TIVOLI",IF($E323="ITSM2 LOT1.SERVICE DESK L1","APPLICATIONS","CCN DUTY")))))</f>
        <v>APPLICATIONS</v>
      </c>
      <c r="G323" s="10">
        <v>41771.54675925926</v>
      </c>
      <c r="H323" s="17" t="s">
        <v>3344</v>
      </c>
      <c r="I323" s="9" t="s">
        <v>82</v>
      </c>
    </row>
    <row r="324" spans="1:9" ht="14.25" customHeight="1">
      <c r="A324" s="9" t="s">
        <v>605</v>
      </c>
      <c r="B324" s="9" t="s">
        <v>5</v>
      </c>
      <c r="C324" s="9" t="s">
        <v>606</v>
      </c>
      <c r="D324" s="9" t="s">
        <v>6</v>
      </c>
      <c r="E324" s="9" t="s">
        <v>23</v>
      </c>
      <c r="F324" s="9" t="str">
        <f t="shared" si="5"/>
        <v>APPLICATIONS</v>
      </c>
      <c r="G324" s="10">
        <v>41771.551030092596</v>
      </c>
      <c r="H324" s="17" t="s">
        <v>3344</v>
      </c>
      <c r="I324" s="9" t="s">
        <v>82</v>
      </c>
    </row>
    <row r="325" spans="1:9" ht="14.25" customHeight="1">
      <c r="A325" s="9" t="s">
        <v>607</v>
      </c>
      <c r="B325" s="9" t="s">
        <v>5</v>
      </c>
      <c r="C325" s="9" t="s">
        <v>608</v>
      </c>
      <c r="D325" s="9" t="s">
        <v>6</v>
      </c>
      <c r="E325" s="9" t="s">
        <v>23</v>
      </c>
      <c r="F325" s="9" t="str">
        <f t="shared" si="5"/>
        <v>APPLICATIONS</v>
      </c>
      <c r="G325" s="10">
        <v>41771.55902777778</v>
      </c>
      <c r="H325" s="17" t="s">
        <v>3344</v>
      </c>
      <c r="I325" s="9" t="s">
        <v>82</v>
      </c>
    </row>
    <row r="326" spans="1:9" ht="14.25" customHeight="1">
      <c r="A326" s="9" t="s">
        <v>609</v>
      </c>
      <c r="B326" s="9" t="s">
        <v>5</v>
      </c>
      <c r="C326" s="9" t="s">
        <v>610</v>
      </c>
      <c r="D326" s="9" t="s">
        <v>6</v>
      </c>
      <c r="E326" s="9" t="s">
        <v>23</v>
      </c>
      <c r="F326" s="9" t="str">
        <f t="shared" si="5"/>
        <v>APPLICATIONS</v>
      </c>
      <c r="G326" s="10">
        <v>41771.58238425926</v>
      </c>
      <c r="H326" s="17" t="s">
        <v>3344</v>
      </c>
      <c r="I326" s="9" t="s">
        <v>82</v>
      </c>
    </row>
    <row r="327" spans="1:9" ht="14.25" customHeight="1">
      <c r="A327" s="9" t="s">
        <v>611</v>
      </c>
      <c r="B327" s="9" t="s">
        <v>5</v>
      </c>
      <c r="C327" s="9" t="s">
        <v>612</v>
      </c>
      <c r="D327" s="9" t="s">
        <v>6</v>
      </c>
      <c r="E327" s="9" t="s">
        <v>23</v>
      </c>
      <c r="F327" s="9" t="str">
        <f t="shared" si="5"/>
        <v>APPLICATIONS</v>
      </c>
      <c r="G327" s="10">
        <v>41771.58826388889</v>
      </c>
      <c r="H327" s="17" t="s">
        <v>3344</v>
      </c>
      <c r="I327" s="9" t="s">
        <v>82</v>
      </c>
    </row>
    <row r="328" spans="1:9" ht="14.25" customHeight="1">
      <c r="A328" s="9" t="s">
        <v>613</v>
      </c>
      <c r="B328" s="9" t="s">
        <v>5</v>
      </c>
      <c r="C328" s="9" t="s">
        <v>614</v>
      </c>
      <c r="D328" s="9" t="s">
        <v>6</v>
      </c>
      <c r="E328" s="9" t="s">
        <v>23</v>
      </c>
      <c r="F328" s="9" t="str">
        <f t="shared" si="5"/>
        <v>APPLICATIONS</v>
      </c>
      <c r="G328" s="10">
        <v>41771.59842592593</v>
      </c>
      <c r="H328" s="17" t="s">
        <v>3344</v>
      </c>
      <c r="I328" s="9" t="s">
        <v>82</v>
      </c>
    </row>
    <row r="329" spans="1:9" ht="14.25" customHeight="1">
      <c r="A329" s="9" t="s">
        <v>615</v>
      </c>
      <c r="B329" s="9" t="s">
        <v>5</v>
      </c>
      <c r="C329" s="9" t="s">
        <v>616</v>
      </c>
      <c r="D329" s="9" t="s">
        <v>6</v>
      </c>
      <c r="E329" s="9" t="s">
        <v>23</v>
      </c>
      <c r="F329" s="9" t="str">
        <f t="shared" si="5"/>
        <v>APPLICATIONS</v>
      </c>
      <c r="G329" s="10">
        <v>41771.60512731481</v>
      </c>
      <c r="H329" s="17" t="s">
        <v>3344</v>
      </c>
      <c r="I329" s="9" t="s">
        <v>82</v>
      </c>
    </row>
    <row r="330" spans="1:9" ht="14.25" customHeight="1">
      <c r="A330" s="9" t="s">
        <v>3112</v>
      </c>
      <c r="B330" s="9" t="s">
        <v>8</v>
      </c>
      <c r="C330" s="9" t="s">
        <v>3113</v>
      </c>
      <c r="D330" s="9" t="s">
        <v>10</v>
      </c>
      <c r="E330" s="9" t="s">
        <v>11</v>
      </c>
      <c r="F330" s="9" t="str">
        <f t="shared" si="5"/>
        <v>INFRASTRUCTURE</v>
      </c>
      <c r="G330" s="10">
        <v>41832.63679398148</v>
      </c>
      <c r="H330" s="17" t="s">
        <v>3344</v>
      </c>
      <c r="I330" s="12" t="s">
        <v>3114</v>
      </c>
    </row>
    <row r="331" spans="1:9" ht="14.25" customHeight="1">
      <c r="A331" s="9" t="s">
        <v>3116</v>
      </c>
      <c r="B331" s="9" t="s">
        <v>8</v>
      </c>
      <c r="C331" s="9" t="s">
        <v>3117</v>
      </c>
      <c r="D331" s="9" t="s">
        <v>10</v>
      </c>
      <c r="E331" s="9" t="s">
        <v>23</v>
      </c>
      <c r="F331" s="9" t="str">
        <f t="shared" si="5"/>
        <v>APPLICATIONS</v>
      </c>
      <c r="G331" s="10">
        <v>41832.64934027778</v>
      </c>
      <c r="H331" s="17" t="s">
        <v>3344</v>
      </c>
      <c r="I331" s="9" t="s">
        <v>85</v>
      </c>
    </row>
    <row r="332" spans="1:9" ht="14.25" customHeight="1">
      <c r="A332" s="9" t="s">
        <v>617</v>
      </c>
      <c r="B332" s="9" t="s">
        <v>5</v>
      </c>
      <c r="C332" s="9" t="s">
        <v>618</v>
      </c>
      <c r="D332" s="9" t="s">
        <v>6</v>
      </c>
      <c r="E332" s="9" t="s">
        <v>23</v>
      </c>
      <c r="F332" s="9" t="str">
        <f t="shared" si="5"/>
        <v>APPLICATIONS</v>
      </c>
      <c r="G332" s="10">
        <v>41832.67344907407</v>
      </c>
      <c r="H332" s="17" t="s">
        <v>3344</v>
      </c>
      <c r="I332" s="9" t="s">
        <v>85</v>
      </c>
    </row>
    <row r="333" spans="1:9" ht="14.25" customHeight="1">
      <c r="A333" s="9" t="s">
        <v>3119</v>
      </c>
      <c r="B333" s="9" t="s">
        <v>8</v>
      </c>
      <c r="C333" s="9" t="s">
        <v>343</v>
      </c>
      <c r="D333" s="9" t="s">
        <v>10</v>
      </c>
      <c r="E333" s="9" t="s">
        <v>23</v>
      </c>
      <c r="F333" s="9" t="str">
        <f t="shared" si="5"/>
        <v>APPLICATIONS</v>
      </c>
      <c r="G333" s="10">
        <v>41832.90023148148</v>
      </c>
      <c r="H333" s="17" t="s">
        <v>3344</v>
      </c>
      <c r="I333" s="12" t="s">
        <v>3120</v>
      </c>
    </row>
    <row r="334" spans="1:9" ht="14.25" customHeight="1">
      <c r="A334" s="9" t="s">
        <v>3122</v>
      </c>
      <c r="B334" s="9" t="s">
        <v>8</v>
      </c>
      <c r="C334" s="9" t="s">
        <v>3123</v>
      </c>
      <c r="D334" s="9" t="s">
        <v>10</v>
      </c>
      <c r="E334" s="9" t="s">
        <v>11</v>
      </c>
      <c r="F334" s="9" t="str">
        <f t="shared" si="5"/>
        <v>INFRASTRUCTURE</v>
      </c>
      <c r="G334" s="10">
        <v>41894.37987268518</v>
      </c>
      <c r="H334" s="17" t="s">
        <v>3344</v>
      </c>
      <c r="I334" s="11" t="s">
        <v>3124</v>
      </c>
    </row>
    <row r="335" spans="1:9" ht="14.25" customHeight="1">
      <c r="A335" s="9" t="s">
        <v>3125</v>
      </c>
      <c r="B335" s="9" t="s">
        <v>8</v>
      </c>
      <c r="C335" s="9" t="s">
        <v>3126</v>
      </c>
      <c r="D335" s="9" t="s">
        <v>10</v>
      </c>
      <c r="E335" s="9" t="s">
        <v>19</v>
      </c>
      <c r="F335" s="9" t="str">
        <f t="shared" si="5"/>
        <v>SYMFONI</v>
      </c>
      <c r="G335" s="10">
        <v>41924.83951388889</v>
      </c>
      <c r="H335" s="17" t="s">
        <v>3344</v>
      </c>
      <c r="I335" s="9" t="s">
        <v>3127</v>
      </c>
    </row>
    <row r="336" spans="1:9" ht="14.25" customHeight="1">
      <c r="A336" s="9" t="s">
        <v>3129</v>
      </c>
      <c r="B336" s="9" t="s">
        <v>8</v>
      </c>
      <c r="C336" s="9" t="s">
        <v>3130</v>
      </c>
      <c r="D336" s="9" t="s">
        <v>10</v>
      </c>
      <c r="E336" s="9" t="s">
        <v>19</v>
      </c>
      <c r="F336" s="9" t="str">
        <f t="shared" si="5"/>
        <v>SYMFONI</v>
      </c>
      <c r="G336" s="10">
        <v>41924.84951388889</v>
      </c>
      <c r="H336" s="17" t="s">
        <v>3344</v>
      </c>
      <c r="I336" s="9" t="s">
        <v>3131</v>
      </c>
    </row>
    <row r="337" spans="1:9" ht="14.25" customHeight="1">
      <c r="A337" s="9" t="s">
        <v>3133</v>
      </c>
      <c r="B337" s="9" t="s">
        <v>8</v>
      </c>
      <c r="C337" s="9" t="s">
        <v>3134</v>
      </c>
      <c r="D337" s="9" t="s">
        <v>10</v>
      </c>
      <c r="E337" s="9" t="s">
        <v>19</v>
      </c>
      <c r="F337" s="9" t="str">
        <f t="shared" si="5"/>
        <v>SYMFONI</v>
      </c>
      <c r="G337" s="10">
        <v>41924.86829861111</v>
      </c>
      <c r="H337" s="17" t="s">
        <v>3344</v>
      </c>
      <c r="I337" s="9" t="s">
        <v>3135</v>
      </c>
    </row>
    <row r="338" spans="1:9" ht="14.25" customHeight="1">
      <c r="A338" s="9" t="s">
        <v>1017</v>
      </c>
      <c r="B338" s="9" t="s">
        <v>14</v>
      </c>
      <c r="C338" s="9" t="s">
        <v>1018</v>
      </c>
      <c r="D338" s="9" t="s">
        <v>6</v>
      </c>
      <c r="E338" s="9" t="s">
        <v>11</v>
      </c>
      <c r="F338" s="9" t="str">
        <f t="shared" si="5"/>
        <v>INFRASTRUCTURE</v>
      </c>
      <c r="G338" s="10">
        <v>41985.66337962963</v>
      </c>
      <c r="H338" s="17" t="s">
        <v>3344</v>
      </c>
      <c r="I338" s="12" t="s">
        <v>1019</v>
      </c>
    </row>
    <row r="339" spans="1:9" ht="14.25" customHeight="1">
      <c r="A339" s="9" t="s">
        <v>3137</v>
      </c>
      <c r="B339" s="9" t="s">
        <v>8</v>
      </c>
      <c r="C339" s="9" t="s">
        <v>3139</v>
      </c>
      <c r="D339" s="9" t="s">
        <v>10</v>
      </c>
      <c r="E339" s="9" t="s">
        <v>19</v>
      </c>
      <c r="F339" s="9" t="str">
        <f t="shared" si="5"/>
        <v>SYMFONI</v>
      </c>
      <c r="G339" s="9" t="s">
        <v>3138</v>
      </c>
      <c r="H339" s="17" t="s">
        <v>3344</v>
      </c>
      <c r="I339" s="9" t="s">
        <v>3140</v>
      </c>
    </row>
    <row r="340" spans="1:9" ht="14.25" customHeight="1">
      <c r="A340" s="9" t="s">
        <v>1020</v>
      </c>
      <c r="B340" s="9" t="s">
        <v>21</v>
      </c>
      <c r="C340" s="9" t="s">
        <v>1022</v>
      </c>
      <c r="D340" s="9" t="s">
        <v>6</v>
      </c>
      <c r="E340" s="9" t="s">
        <v>11</v>
      </c>
      <c r="F340" s="9" t="str">
        <f t="shared" si="5"/>
        <v>INFRASTRUCTURE</v>
      </c>
      <c r="G340" s="9" t="s">
        <v>1021</v>
      </c>
      <c r="H340" s="17" t="s">
        <v>3344</v>
      </c>
      <c r="I340" s="9" t="s">
        <v>1023</v>
      </c>
    </row>
    <row r="341" spans="1:9" ht="14.25" customHeight="1">
      <c r="A341" s="9" t="s">
        <v>3142</v>
      </c>
      <c r="B341" s="9" t="s">
        <v>8</v>
      </c>
      <c r="C341" s="9" t="s">
        <v>3144</v>
      </c>
      <c r="D341" s="9" t="s">
        <v>10</v>
      </c>
      <c r="E341" s="9" t="s">
        <v>11</v>
      </c>
      <c r="F341" s="9" t="str">
        <f t="shared" si="5"/>
        <v>INFRASTRUCTURE</v>
      </c>
      <c r="G341" s="9" t="s">
        <v>3143</v>
      </c>
      <c r="H341" s="17" t="s">
        <v>3344</v>
      </c>
      <c r="I341" s="9" t="s">
        <v>3145</v>
      </c>
    </row>
    <row r="342" spans="1:9" ht="14.25" customHeight="1">
      <c r="A342" s="9" t="s">
        <v>3147</v>
      </c>
      <c r="B342" s="9" t="s">
        <v>8</v>
      </c>
      <c r="C342" s="9" t="s">
        <v>3149</v>
      </c>
      <c r="D342" s="9" t="s">
        <v>10</v>
      </c>
      <c r="E342" s="9" t="s">
        <v>23</v>
      </c>
      <c r="F342" s="9" t="str">
        <f t="shared" si="5"/>
        <v>APPLICATIONS</v>
      </c>
      <c r="G342" s="9" t="s">
        <v>3148</v>
      </c>
      <c r="H342" s="17" t="s">
        <v>3344</v>
      </c>
      <c r="I342" s="9" t="s">
        <v>82</v>
      </c>
    </row>
    <row r="343" spans="1:9" ht="14.25" customHeight="1">
      <c r="A343" s="9" t="s">
        <v>619</v>
      </c>
      <c r="B343" s="9" t="s">
        <v>5</v>
      </c>
      <c r="C343" s="9" t="s">
        <v>620</v>
      </c>
      <c r="D343" s="9" t="s">
        <v>16</v>
      </c>
      <c r="E343" s="9" t="s">
        <v>23</v>
      </c>
      <c r="F343" s="9" t="str">
        <f t="shared" si="5"/>
        <v>APPLICATIONS</v>
      </c>
      <c r="G343" s="9" t="s">
        <v>1024</v>
      </c>
      <c r="H343" s="17" t="s">
        <v>3344</v>
      </c>
      <c r="I343" s="9" t="s">
        <v>85</v>
      </c>
    </row>
    <row r="344" spans="1:9" ht="14.25" customHeight="1">
      <c r="A344" s="9" t="s">
        <v>3151</v>
      </c>
      <c r="B344" s="9" t="s">
        <v>8</v>
      </c>
      <c r="C344" s="9" t="s">
        <v>3153</v>
      </c>
      <c r="D344" s="9" t="s">
        <v>10</v>
      </c>
      <c r="E344" s="9" t="s">
        <v>11</v>
      </c>
      <c r="F344" s="9" t="str">
        <f t="shared" si="5"/>
        <v>INFRASTRUCTURE</v>
      </c>
      <c r="G344" s="9" t="s">
        <v>3152</v>
      </c>
      <c r="H344" s="17" t="s">
        <v>3344</v>
      </c>
      <c r="I344" s="9" t="s">
        <v>3154</v>
      </c>
    </row>
    <row r="345" spans="1:9" ht="14.25" customHeight="1">
      <c r="A345" s="9" t="s">
        <v>3156</v>
      </c>
      <c r="B345" s="9" t="s">
        <v>8</v>
      </c>
      <c r="C345" s="9" t="s">
        <v>3158</v>
      </c>
      <c r="D345" s="9" t="s">
        <v>10</v>
      </c>
      <c r="E345" s="9" t="s">
        <v>19</v>
      </c>
      <c r="F345" s="9" t="str">
        <f t="shared" si="5"/>
        <v>SYMFONI</v>
      </c>
      <c r="G345" s="9" t="s">
        <v>3157</v>
      </c>
      <c r="H345" s="17" t="s">
        <v>3344</v>
      </c>
      <c r="I345" s="9" t="s">
        <v>3159</v>
      </c>
    </row>
    <row r="346" spans="1:9" ht="14.25" customHeight="1">
      <c r="A346" s="9" t="s">
        <v>621</v>
      </c>
      <c r="B346" s="9" t="s">
        <v>5</v>
      </c>
      <c r="C346" s="9" t="s">
        <v>622</v>
      </c>
      <c r="D346" s="9" t="s">
        <v>6</v>
      </c>
      <c r="E346" s="9" t="s">
        <v>23</v>
      </c>
      <c r="F346" s="9" t="str">
        <f t="shared" si="5"/>
        <v>APPLICATIONS</v>
      </c>
      <c r="G346" s="9" t="s">
        <v>1025</v>
      </c>
      <c r="H346" s="17" t="s">
        <v>3344</v>
      </c>
      <c r="I346" s="9" t="s">
        <v>1026</v>
      </c>
    </row>
    <row r="347" spans="1:9" ht="14.25" customHeight="1">
      <c r="A347" s="9" t="s">
        <v>623</v>
      </c>
      <c r="B347" s="9" t="s">
        <v>5</v>
      </c>
      <c r="C347" s="9" t="s">
        <v>624</v>
      </c>
      <c r="D347" s="9" t="s">
        <v>6</v>
      </c>
      <c r="E347" s="9" t="s">
        <v>23</v>
      </c>
      <c r="F347" s="9" t="str">
        <f t="shared" si="5"/>
        <v>APPLICATIONS</v>
      </c>
      <c r="G347" s="9" t="s">
        <v>1027</v>
      </c>
      <c r="H347" s="17" t="s">
        <v>3344</v>
      </c>
      <c r="I347" s="9" t="s">
        <v>85</v>
      </c>
    </row>
    <row r="348" spans="1:9" ht="14.25" customHeight="1">
      <c r="A348" s="9" t="s">
        <v>625</v>
      </c>
      <c r="B348" s="9" t="s">
        <v>5</v>
      </c>
      <c r="C348" s="9" t="s">
        <v>626</v>
      </c>
      <c r="D348" s="9" t="s">
        <v>16</v>
      </c>
      <c r="E348" s="9" t="s">
        <v>23</v>
      </c>
      <c r="F348" s="9" t="str">
        <f t="shared" si="5"/>
        <v>APPLICATIONS</v>
      </c>
      <c r="G348" s="9" t="s">
        <v>1028</v>
      </c>
      <c r="H348" s="17" t="s">
        <v>3344</v>
      </c>
      <c r="I348" s="9" t="s">
        <v>85</v>
      </c>
    </row>
    <row r="349" spans="1:9" ht="14.25" customHeight="1">
      <c r="A349" s="9" t="s">
        <v>627</v>
      </c>
      <c r="B349" s="9" t="s">
        <v>5</v>
      </c>
      <c r="C349" s="9" t="s">
        <v>628</v>
      </c>
      <c r="D349" s="9" t="s">
        <v>6</v>
      </c>
      <c r="E349" s="9" t="s">
        <v>23</v>
      </c>
      <c r="F349" s="9" t="str">
        <f t="shared" si="5"/>
        <v>APPLICATIONS</v>
      </c>
      <c r="G349" s="9" t="s">
        <v>1029</v>
      </c>
      <c r="H349" s="17" t="s">
        <v>3344</v>
      </c>
      <c r="I349" s="9" t="s">
        <v>85</v>
      </c>
    </row>
    <row r="350" spans="1:9" ht="14.25" customHeight="1">
      <c r="A350" s="9" t="s">
        <v>629</v>
      </c>
      <c r="B350" s="9" t="s">
        <v>5</v>
      </c>
      <c r="C350" s="9" t="s">
        <v>630</v>
      </c>
      <c r="D350" s="9" t="s">
        <v>6</v>
      </c>
      <c r="E350" s="9" t="s">
        <v>23</v>
      </c>
      <c r="F350" s="9" t="str">
        <f t="shared" si="5"/>
        <v>APPLICATIONS</v>
      </c>
      <c r="G350" s="9" t="s">
        <v>1030</v>
      </c>
      <c r="H350" s="17" t="s">
        <v>3344</v>
      </c>
      <c r="I350" s="11" t="s">
        <v>1031</v>
      </c>
    </row>
    <row r="351" spans="1:9" ht="14.25" customHeight="1">
      <c r="A351" s="9" t="s">
        <v>631</v>
      </c>
      <c r="B351" s="9" t="s">
        <v>5</v>
      </c>
      <c r="C351" s="9" t="s">
        <v>632</v>
      </c>
      <c r="D351" s="9" t="s">
        <v>10</v>
      </c>
      <c r="E351" s="9" t="s">
        <v>23</v>
      </c>
      <c r="F351" s="9" t="str">
        <f t="shared" si="5"/>
        <v>APPLICATIONS</v>
      </c>
      <c r="G351" s="9" t="s">
        <v>1032</v>
      </c>
      <c r="H351" s="17" t="s">
        <v>3344</v>
      </c>
      <c r="I351" s="12" t="s">
        <v>1033</v>
      </c>
    </row>
    <row r="352" spans="1:9" ht="14.25" customHeight="1">
      <c r="A352" s="9" t="s">
        <v>3160</v>
      </c>
      <c r="B352" s="9" t="s">
        <v>8</v>
      </c>
      <c r="C352" s="9" t="s">
        <v>3162</v>
      </c>
      <c r="D352" s="9" t="s">
        <v>10</v>
      </c>
      <c r="E352" s="9" t="s">
        <v>23</v>
      </c>
      <c r="F352" s="9" t="str">
        <f t="shared" si="5"/>
        <v>APPLICATIONS</v>
      </c>
      <c r="G352" s="9" t="s">
        <v>3161</v>
      </c>
      <c r="H352" s="17" t="s">
        <v>3344</v>
      </c>
      <c r="I352" s="9" t="s">
        <v>85</v>
      </c>
    </row>
    <row r="353" spans="1:9" ht="14.25" customHeight="1">
      <c r="A353" s="9" t="s">
        <v>3164</v>
      </c>
      <c r="B353" s="9" t="s">
        <v>8</v>
      </c>
      <c r="C353" s="9" t="s">
        <v>3166</v>
      </c>
      <c r="D353" s="9" t="s">
        <v>10</v>
      </c>
      <c r="E353" s="9" t="s">
        <v>11</v>
      </c>
      <c r="F353" s="9" t="str">
        <f t="shared" si="5"/>
        <v>INFRASTRUCTURE</v>
      </c>
      <c r="G353" s="9" t="s">
        <v>3165</v>
      </c>
      <c r="H353" s="17" t="s">
        <v>3344</v>
      </c>
      <c r="I353" s="12" t="s">
        <v>3167</v>
      </c>
    </row>
    <row r="354" spans="1:9" ht="14.25" customHeight="1">
      <c r="A354" s="9" t="s">
        <v>3169</v>
      </c>
      <c r="B354" s="9" t="s">
        <v>8</v>
      </c>
      <c r="C354" s="9" t="s">
        <v>3171</v>
      </c>
      <c r="D354" s="9" t="s">
        <v>10</v>
      </c>
      <c r="E354" s="9" t="s">
        <v>19</v>
      </c>
      <c r="F354" s="9" t="str">
        <f t="shared" si="5"/>
        <v>SYMFONI</v>
      </c>
      <c r="G354" s="9" t="s">
        <v>3170</v>
      </c>
      <c r="H354" s="17" t="s">
        <v>3344</v>
      </c>
      <c r="I354" s="9" t="s">
        <v>1054</v>
      </c>
    </row>
    <row r="355" spans="1:9" ht="14.25" customHeight="1">
      <c r="A355" s="9" t="s">
        <v>3173</v>
      </c>
      <c r="B355" s="9" t="s">
        <v>8</v>
      </c>
      <c r="C355" s="9" t="s">
        <v>3175</v>
      </c>
      <c r="D355" s="9" t="s">
        <v>10</v>
      </c>
      <c r="E355" s="9" t="s">
        <v>44</v>
      </c>
      <c r="F355" s="9" t="str">
        <f t="shared" si="5"/>
        <v>CCN DUTY</v>
      </c>
      <c r="G355" s="9" t="s">
        <v>3174</v>
      </c>
      <c r="H355" s="17" t="s">
        <v>3344</v>
      </c>
      <c r="I355" s="9" t="s">
        <v>3176</v>
      </c>
    </row>
    <row r="356" spans="1:9" ht="14.25" customHeight="1">
      <c r="A356" s="9" t="s">
        <v>3178</v>
      </c>
      <c r="B356" s="9" t="s">
        <v>8</v>
      </c>
      <c r="C356" s="9" t="s">
        <v>3180</v>
      </c>
      <c r="D356" s="9" t="s">
        <v>10</v>
      </c>
      <c r="E356" s="9" t="s">
        <v>19</v>
      </c>
      <c r="F356" s="9" t="str">
        <f t="shared" si="5"/>
        <v>SYMFONI</v>
      </c>
      <c r="G356" s="9" t="s">
        <v>3179</v>
      </c>
      <c r="H356" s="17" t="s">
        <v>3344</v>
      </c>
      <c r="I356" s="9" t="s">
        <v>1054</v>
      </c>
    </row>
    <row r="357" spans="1:9" ht="14.25" customHeight="1">
      <c r="A357" s="9" t="s">
        <v>3182</v>
      </c>
      <c r="B357" s="9" t="s">
        <v>8</v>
      </c>
      <c r="C357" s="9" t="s">
        <v>3183</v>
      </c>
      <c r="D357" s="9" t="s">
        <v>10</v>
      </c>
      <c r="E357" s="9" t="s">
        <v>23</v>
      </c>
      <c r="F357" s="9" t="str">
        <f t="shared" si="5"/>
        <v>APPLICATIONS</v>
      </c>
      <c r="G357" s="10">
        <v>42125.37814814815</v>
      </c>
      <c r="H357" s="17" t="s">
        <v>3345</v>
      </c>
      <c r="I357" s="9" t="s">
        <v>2407</v>
      </c>
    </row>
    <row r="358" spans="1:9" ht="14.25" customHeight="1">
      <c r="A358" s="9" t="s">
        <v>633</v>
      </c>
      <c r="B358" s="9" t="s">
        <v>5</v>
      </c>
      <c r="C358" s="9" t="s">
        <v>634</v>
      </c>
      <c r="D358" s="9" t="s">
        <v>6</v>
      </c>
      <c r="E358" s="9" t="s">
        <v>23</v>
      </c>
      <c r="F358" s="9" t="str">
        <f t="shared" si="5"/>
        <v>APPLICATIONS</v>
      </c>
      <c r="G358" s="10">
        <v>42125.521585648145</v>
      </c>
      <c r="H358" s="17" t="s">
        <v>3345</v>
      </c>
      <c r="I358" s="11" t="s">
        <v>1034</v>
      </c>
    </row>
    <row r="359" spans="1:9" ht="14.25" customHeight="1">
      <c r="A359" s="9" t="s">
        <v>635</v>
      </c>
      <c r="B359" s="9" t="s">
        <v>5</v>
      </c>
      <c r="C359" s="9" t="s">
        <v>636</v>
      </c>
      <c r="D359" s="9" t="s">
        <v>16</v>
      </c>
      <c r="E359" s="9" t="s">
        <v>23</v>
      </c>
      <c r="F359" s="9" t="str">
        <f t="shared" si="5"/>
        <v>APPLICATIONS</v>
      </c>
      <c r="G359" s="10">
        <v>42248.48533564815</v>
      </c>
      <c r="H359" s="17" t="s">
        <v>3345</v>
      </c>
      <c r="I359" s="9" t="s">
        <v>85</v>
      </c>
    </row>
    <row r="360" spans="1:9" ht="14.25" customHeight="1">
      <c r="A360" s="9" t="s">
        <v>637</v>
      </c>
      <c r="B360" s="9" t="s">
        <v>5</v>
      </c>
      <c r="C360" s="9" t="s">
        <v>638</v>
      </c>
      <c r="D360" s="9" t="s">
        <v>6</v>
      </c>
      <c r="E360" s="9" t="s">
        <v>23</v>
      </c>
      <c r="F360" s="9" t="str">
        <f t="shared" si="5"/>
        <v>APPLICATIONS</v>
      </c>
      <c r="G360" s="10">
        <v>42339.867268518516</v>
      </c>
      <c r="H360" s="17" t="s">
        <v>3345</v>
      </c>
      <c r="I360" s="9" t="s">
        <v>85</v>
      </c>
    </row>
    <row r="361" spans="1:9" ht="14.25" customHeight="1">
      <c r="A361" s="9" t="s">
        <v>1035</v>
      </c>
      <c r="B361" s="9" t="s">
        <v>14</v>
      </c>
      <c r="C361" s="9" t="s">
        <v>1036</v>
      </c>
      <c r="D361" s="9" t="s">
        <v>6</v>
      </c>
      <c r="E361" s="9" t="s">
        <v>44</v>
      </c>
      <c r="F361" s="9" t="str">
        <f t="shared" si="5"/>
        <v>CCN DUTY</v>
      </c>
      <c r="G361" s="10">
        <v>42339.87820601852</v>
      </c>
      <c r="H361" s="17" t="s">
        <v>3345</v>
      </c>
      <c r="I361" s="13" t="s">
        <v>1037</v>
      </c>
    </row>
    <row r="362" spans="1:9" ht="14.25" customHeight="1">
      <c r="A362" s="9" t="s">
        <v>639</v>
      </c>
      <c r="B362" s="9" t="s">
        <v>5</v>
      </c>
      <c r="C362" s="9" t="s">
        <v>640</v>
      </c>
      <c r="D362" s="9" t="s">
        <v>6</v>
      </c>
      <c r="E362" s="9" t="s">
        <v>23</v>
      </c>
      <c r="F362" s="9" t="str">
        <f t="shared" si="5"/>
        <v>APPLICATIONS</v>
      </c>
      <c r="G362" s="10">
        <v>42339.88537037037</v>
      </c>
      <c r="H362" s="17" t="s">
        <v>3345</v>
      </c>
      <c r="I362" s="9" t="s">
        <v>85</v>
      </c>
    </row>
    <row r="363" spans="1:9" ht="14.25" customHeight="1">
      <c r="A363" s="9" t="s">
        <v>641</v>
      </c>
      <c r="B363" s="9" t="s">
        <v>5</v>
      </c>
      <c r="C363" s="9" t="s">
        <v>642</v>
      </c>
      <c r="D363" s="9" t="s">
        <v>6</v>
      </c>
      <c r="E363" s="9" t="s">
        <v>44</v>
      </c>
      <c r="F363" s="9" t="str">
        <f t="shared" si="5"/>
        <v>CCN DUTY</v>
      </c>
      <c r="G363" s="9" t="s">
        <v>1038</v>
      </c>
      <c r="H363" s="17" t="s">
        <v>3345</v>
      </c>
      <c r="I363" s="13" t="s">
        <v>1039</v>
      </c>
    </row>
    <row r="364" spans="1:9" ht="14.25" customHeight="1">
      <c r="A364" s="9" t="s">
        <v>3185</v>
      </c>
      <c r="B364" s="9" t="s">
        <v>8</v>
      </c>
      <c r="C364" s="9" t="s">
        <v>3187</v>
      </c>
      <c r="D364" s="9" t="s">
        <v>10</v>
      </c>
      <c r="E364" s="9" t="s">
        <v>44</v>
      </c>
      <c r="F364" s="9" t="str">
        <f t="shared" si="5"/>
        <v>CCN DUTY</v>
      </c>
      <c r="G364" s="9" t="s">
        <v>3186</v>
      </c>
      <c r="H364" s="17" t="s">
        <v>3345</v>
      </c>
      <c r="I364" s="12" t="s">
        <v>3188</v>
      </c>
    </row>
    <row r="365" spans="1:9" ht="14.25" customHeight="1">
      <c r="A365" s="9" t="s">
        <v>643</v>
      </c>
      <c r="B365" s="9" t="s">
        <v>5</v>
      </c>
      <c r="C365" s="9" t="s">
        <v>644</v>
      </c>
      <c r="D365" s="9" t="s">
        <v>6</v>
      </c>
      <c r="E365" s="9" t="s">
        <v>23</v>
      </c>
      <c r="F365" s="9" t="str">
        <f t="shared" si="5"/>
        <v>APPLICATIONS</v>
      </c>
      <c r="G365" s="9" t="s">
        <v>1040</v>
      </c>
      <c r="H365" s="17" t="s">
        <v>3345</v>
      </c>
      <c r="I365" s="9" t="s">
        <v>85</v>
      </c>
    </row>
    <row r="366" spans="1:9" ht="14.25" customHeight="1">
      <c r="A366" s="9" t="s">
        <v>3190</v>
      </c>
      <c r="B366" s="9" t="s">
        <v>8</v>
      </c>
      <c r="C366" s="9" t="s">
        <v>3192</v>
      </c>
      <c r="D366" s="9" t="s">
        <v>10</v>
      </c>
      <c r="E366" s="9" t="s">
        <v>11</v>
      </c>
      <c r="F366" s="9" t="str">
        <f t="shared" si="5"/>
        <v>INFRASTRUCTURE</v>
      </c>
      <c r="G366" s="9" t="s">
        <v>3191</v>
      </c>
      <c r="H366" s="17" t="s">
        <v>3345</v>
      </c>
      <c r="I366" s="9" t="s">
        <v>3193</v>
      </c>
    </row>
    <row r="367" spans="1:9" ht="14.25" customHeight="1">
      <c r="A367" s="9" t="s">
        <v>1041</v>
      </c>
      <c r="B367" s="9" t="s">
        <v>21</v>
      </c>
      <c r="C367" s="9" t="s">
        <v>1043</v>
      </c>
      <c r="D367" s="9" t="s">
        <v>16</v>
      </c>
      <c r="E367" s="9" t="s">
        <v>23</v>
      </c>
      <c r="F367" s="9" t="str">
        <f t="shared" si="5"/>
        <v>APPLICATIONS</v>
      </c>
      <c r="G367" s="9" t="s">
        <v>1042</v>
      </c>
      <c r="H367" s="17" t="s">
        <v>3345</v>
      </c>
      <c r="I367" s="13" t="s">
        <v>1044</v>
      </c>
    </row>
    <row r="368" spans="1:9" ht="14.25" customHeight="1">
      <c r="A368" s="9" t="s">
        <v>3195</v>
      </c>
      <c r="B368" s="9" t="s">
        <v>8</v>
      </c>
      <c r="C368" s="9" t="s">
        <v>3197</v>
      </c>
      <c r="D368" s="9" t="s">
        <v>10</v>
      </c>
      <c r="E368" s="9" t="s">
        <v>11</v>
      </c>
      <c r="F368" s="9" t="str">
        <f t="shared" si="5"/>
        <v>INFRASTRUCTURE</v>
      </c>
      <c r="G368" s="9" t="s">
        <v>3196</v>
      </c>
      <c r="H368" s="17" t="s">
        <v>3345</v>
      </c>
      <c r="I368" s="12" t="s">
        <v>3198</v>
      </c>
    </row>
    <row r="369" spans="1:9" ht="14.25" customHeight="1">
      <c r="A369" s="9" t="s">
        <v>1045</v>
      </c>
      <c r="B369" s="9" t="s">
        <v>21</v>
      </c>
      <c r="C369" s="9" t="s">
        <v>1047</v>
      </c>
      <c r="D369" s="9" t="s">
        <v>16</v>
      </c>
      <c r="E369" s="9" t="s">
        <v>11</v>
      </c>
      <c r="F369" s="9" t="str">
        <f t="shared" si="5"/>
        <v>INFRASTRUCTURE</v>
      </c>
      <c r="G369" s="9" t="s">
        <v>1046</v>
      </c>
      <c r="H369" s="17" t="s">
        <v>3345</v>
      </c>
      <c r="I369" s="12" t="s">
        <v>1048</v>
      </c>
    </row>
    <row r="370" spans="1:9" ht="14.25" customHeight="1">
      <c r="A370" s="9" t="s">
        <v>645</v>
      </c>
      <c r="B370" s="9" t="s">
        <v>5</v>
      </c>
      <c r="C370" s="9" t="s">
        <v>646</v>
      </c>
      <c r="D370" s="9" t="s">
        <v>6</v>
      </c>
      <c r="E370" s="9" t="s">
        <v>23</v>
      </c>
      <c r="F370" s="9" t="str">
        <f t="shared" si="5"/>
        <v>APPLICATIONS</v>
      </c>
      <c r="G370" s="9" t="s">
        <v>1049</v>
      </c>
      <c r="H370" s="17" t="s">
        <v>3345</v>
      </c>
      <c r="I370" s="11" t="s">
        <v>1050</v>
      </c>
    </row>
    <row r="371" spans="1:9" ht="14.25" customHeight="1">
      <c r="A371" s="9" t="s">
        <v>3200</v>
      </c>
      <c r="B371" s="9" t="s">
        <v>8</v>
      </c>
      <c r="C371" s="9" t="s">
        <v>3202</v>
      </c>
      <c r="D371" s="9" t="s">
        <v>10</v>
      </c>
      <c r="E371" s="9" t="s">
        <v>11</v>
      </c>
      <c r="F371" s="9" t="str">
        <f t="shared" si="5"/>
        <v>INFRASTRUCTURE</v>
      </c>
      <c r="G371" s="9" t="s">
        <v>3201</v>
      </c>
      <c r="H371" s="17" t="s">
        <v>3345</v>
      </c>
      <c r="I371" s="9" t="s">
        <v>3203</v>
      </c>
    </row>
    <row r="372" spans="1:9" ht="14.25" customHeight="1">
      <c r="A372" s="9" t="s">
        <v>3205</v>
      </c>
      <c r="B372" s="9" t="s">
        <v>8</v>
      </c>
      <c r="C372" s="9" t="s">
        <v>3207</v>
      </c>
      <c r="D372" s="9" t="s">
        <v>10</v>
      </c>
      <c r="E372" s="9" t="s">
        <v>19</v>
      </c>
      <c r="F372" s="9" t="str">
        <f t="shared" si="5"/>
        <v>SYMFONI</v>
      </c>
      <c r="G372" s="9" t="s">
        <v>3206</v>
      </c>
      <c r="H372" s="17" t="s">
        <v>3345</v>
      </c>
      <c r="I372" s="9" t="s">
        <v>83</v>
      </c>
    </row>
    <row r="373" spans="1:9" ht="14.25" customHeight="1">
      <c r="A373" s="9" t="s">
        <v>1051</v>
      </c>
      <c r="B373" s="9" t="s">
        <v>14</v>
      </c>
      <c r="C373" s="9" t="s">
        <v>1053</v>
      </c>
      <c r="D373" s="9" t="s">
        <v>16</v>
      </c>
      <c r="E373" s="9" t="s">
        <v>19</v>
      </c>
      <c r="F373" s="9" t="str">
        <f t="shared" si="5"/>
        <v>SYMFONI</v>
      </c>
      <c r="G373" s="9" t="s">
        <v>1052</v>
      </c>
      <c r="H373" s="17" t="s">
        <v>3345</v>
      </c>
      <c r="I373" s="9" t="s">
        <v>1054</v>
      </c>
    </row>
    <row r="374" spans="1:9" ht="14.25" customHeight="1">
      <c r="A374" s="9" t="s">
        <v>3209</v>
      </c>
      <c r="B374" s="9" t="s">
        <v>8</v>
      </c>
      <c r="C374" s="9" t="s">
        <v>3211</v>
      </c>
      <c r="D374" s="9" t="s">
        <v>10</v>
      </c>
      <c r="E374" s="9" t="s">
        <v>19</v>
      </c>
      <c r="F374" s="9" t="str">
        <f t="shared" si="5"/>
        <v>SYMFONI</v>
      </c>
      <c r="G374" s="9" t="s">
        <v>3210</v>
      </c>
      <c r="H374" s="17" t="s">
        <v>3345</v>
      </c>
      <c r="I374" s="9" t="s">
        <v>3212</v>
      </c>
    </row>
    <row r="375" spans="1:9" ht="14.25" customHeight="1">
      <c r="A375" s="9" t="s">
        <v>1055</v>
      </c>
      <c r="B375" s="9" t="s">
        <v>14</v>
      </c>
      <c r="C375" s="9" t="s">
        <v>1056</v>
      </c>
      <c r="D375" s="9" t="s">
        <v>16</v>
      </c>
      <c r="E375" s="9" t="s">
        <v>11</v>
      </c>
      <c r="F375" s="9" t="str">
        <f t="shared" si="5"/>
        <v>INFRASTRUCTURE</v>
      </c>
      <c r="G375" s="10">
        <v>42037.802152777775</v>
      </c>
      <c r="H375" s="17" t="s">
        <v>3346</v>
      </c>
      <c r="I375" s="12" t="s">
        <v>1057</v>
      </c>
    </row>
    <row r="376" spans="1:9" ht="14.25" customHeight="1">
      <c r="A376" s="9" t="s">
        <v>1058</v>
      </c>
      <c r="B376" s="9" t="s">
        <v>14</v>
      </c>
      <c r="C376" s="9" t="s">
        <v>1059</v>
      </c>
      <c r="D376" s="9" t="s">
        <v>6</v>
      </c>
      <c r="E376" s="9" t="s">
        <v>44</v>
      </c>
      <c r="F376" s="9" t="str">
        <f t="shared" si="5"/>
        <v>CCN DUTY</v>
      </c>
      <c r="G376" s="10">
        <v>42037.808958333335</v>
      </c>
      <c r="H376" s="17" t="s">
        <v>3346</v>
      </c>
      <c r="I376" s="12" t="s">
        <v>1060</v>
      </c>
    </row>
    <row r="377" spans="1:9" ht="14.25" customHeight="1">
      <c r="A377" s="9" t="s">
        <v>3214</v>
      </c>
      <c r="B377" s="9" t="s">
        <v>8</v>
      </c>
      <c r="C377" s="9" t="s">
        <v>3215</v>
      </c>
      <c r="D377" s="9" t="s">
        <v>10</v>
      </c>
      <c r="E377" s="9" t="s">
        <v>11</v>
      </c>
      <c r="F377" s="9" t="str">
        <f t="shared" si="5"/>
        <v>INFRASTRUCTURE</v>
      </c>
      <c r="G377" s="10">
        <v>42037.81600694444</v>
      </c>
      <c r="H377" s="17" t="s">
        <v>3346</v>
      </c>
      <c r="I377" s="12" t="s">
        <v>3216</v>
      </c>
    </row>
    <row r="378" spans="1:9" ht="14.25" customHeight="1">
      <c r="A378" s="9" t="s">
        <v>647</v>
      </c>
      <c r="B378" s="9" t="s">
        <v>5</v>
      </c>
      <c r="C378" s="9" t="s">
        <v>1061</v>
      </c>
      <c r="D378" s="9" t="s">
        <v>6</v>
      </c>
      <c r="E378" s="9" t="s">
        <v>23</v>
      </c>
      <c r="F378" s="9" t="str">
        <f t="shared" si="5"/>
        <v>APPLICATIONS</v>
      </c>
      <c r="G378" s="10">
        <v>42065.36892361111</v>
      </c>
      <c r="H378" s="17" t="s">
        <v>3346</v>
      </c>
      <c r="I378" s="9" t="s">
        <v>1062</v>
      </c>
    </row>
    <row r="379" spans="1:9" ht="14.25" customHeight="1">
      <c r="A379" s="9" t="s">
        <v>648</v>
      </c>
      <c r="B379" s="9" t="s">
        <v>5</v>
      </c>
      <c r="C379" s="9" t="s">
        <v>649</v>
      </c>
      <c r="D379" s="9" t="s">
        <v>6</v>
      </c>
      <c r="E379" s="9" t="s">
        <v>23</v>
      </c>
      <c r="F379" s="9" t="str">
        <f t="shared" si="5"/>
        <v>APPLICATIONS</v>
      </c>
      <c r="G379" s="10">
        <v>42065.404386574075</v>
      </c>
      <c r="H379" s="17" t="s">
        <v>3346</v>
      </c>
      <c r="I379" s="9" t="s">
        <v>82</v>
      </c>
    </row>
    <row r="380" spans="1:9" ht="14.25" customHeight="1">
      <c r="A380" s="9" t="s">
        <v>3218</v>
      </c>
      <c r="B380" s="9" t="s">
        <v>8</v>
      </c>
      <c r="C380" s="9" t="s">
        <v>3219</v>
      </c>
      <c r="D380" s="9" t="s">
        <v>10</v>
      </c>
      <c r="E380" s="9" t="s">
        <v>23</v>
      </c>
      <c r="F380" s="9" t="str">
        <f t="shared" si="5"/>
        <v>APPLICATIONS</v>
      </c>
      <c r="G380" s="10">
        <v>42065.4633912037</v>
      </c>
      <c r="H380" s="17" t="s">
        <v>3346</v>
      </c>
      <c r="I380" s="9" t="s">
        <v>3220</v>
      </c>
    </row>
    <row r="381" spans="1:9" ht="14.25" customHeight="1">
      <c r="A381" s="9" t="s">
        <v>650</v>
      </c>
      <c r="B381" s="9" t="s">
        <v>5</v>
      </c>
      <c r="C381" s="9" t="s">
        <v>651</v>
      </c>
      <c r="D381" s="9" t="s">
        <v>6</v>
      </c>
      <c r="E381" s="9" t="s">
        <v>23</v>
      </c>
      <c r="F381" s="9" t="str">
        <f t="shared" si="5"/>
        <v>APPLICATIONS</v>
      </c>
      <c r="G381" s="10">
        <v>42065.58840277778</v>
      </c>
      <c r="H381" s="17" t="s">
        <v>3346</v>
      </c>
      <c r="I381" s="9" t="s">
        <v>82</v>
      </c>
    </row>
    <row r="382" spans="1:9" ht="14.25" customHeight="1">
      <c r="A382" s="9" t="s">
        <v>1063</v>
      </c>
      <c r="B382" s="9" t="s">
        <v>21</v>
      </c>
      <c r="C382" s="9" t="s">
        <v>1064</v>
      </c>
      <c r="D382" s="9" t="s">
        <v>16</v>
      </c>
      <c r="E382" s="9" t="s">
        <v>23</v>
      </c>
      <c r="F382" s="9" t="str">
        <f t="shared" si="5"/>
        <v>APPLICATIONS</v>
      </c>
      <c r="G382" s="10">
        <v>42065.66550925926</v>
      </c>
      <c r="H382" s="17" t="s">
        <v>3346</v>
      </c>
      <c r="I382" s="9" t="s">
        <v>1065</v>
      </c>
    </row>
    <row r="383" spans="1:9" ht="14.25" customHeight="1">
      <c r="A383" s="9" t="s">
        <v>652</v>
      </c>
      <c r="B383" s="9" t="s">
        <v>5</v>
      </c>
      <c r="C383" s="9" t="s">
        <v>653</v>
      </c>
      <c r="D383" s="9" t="s">
        <v>6</v>
      </c>
      <c r="E383" s="9" t="s">
        <v>23</v>
      </c>
      <c r="F383" s="9" t="str">
        <f t="shared" si="5"/>
        <v>APPLICATIONS</v>
      </c>
      <c r="G383" s="10">
        <v>42065.68002314815</v>
      </c>
      <c r="H383" s="17" t="s">
        <v>3346</v>
      </c>
      <c r="I383" s="9" t="s">
        <v>82</v>
      </c>
    </row>
    <row r="384" spans="1:9" ht="14.25" customHeight="1">
      <c r="A384" s="9" t="s">
        <v>3222</v>
      </c>
      <c r="B384" s="9" t="s">
        <v>8</v>
      </c>
      <c r="C384" s="9" t="s">
        <v>3223</v>
      </c>
      <c r="D384" s="9" t="s">
        <v>10</v>
      </c>
      <c r="E384" s="9" t="s">
        <v>23</v>
      </c>
      <c r="F384" s="9" t="str">
        <f t="shared" si="5"/>
        <v>APPLICATIONS</v>
      </c>
      <c r="G384" s="10">
        <v>42126.57770833333</v>
      </c>
      <c r="H384" s="17" t="s">
        <v>3346</v>
      </c>
      <c r="I384" s="11" t="s">
        <v>3224</v>
      </c>
    </row>
    <row r="385" spans="1:9" ht="14.25" customHeight="1">
      <c r="A385" s="9" t="s">
        <v>1066</v>
      </c>
      <c r="B385" s="9" t="s">
        <v>14</v>
      </c>
      <c r="C385" s="9" t="s">
        <v>1067</v>
      </c>
      <c r="D385" s="9" t="s">
        <v>6</v>
      </c>
      <c r="E385" s="9" t="s">
        <v>19</v>
      </c>
      <c r="F385" s="9" t="str">
        <f t="shared" si="5"/>
        <v>SYMFONI</v>
      </c>
      <c r="G385" s="10">
        <v>42249.4090162037</v>
      </c>
      <c r="H385" s="17" t="s">
        <v>3346</v>
      </c>
      <c r="I385" s="9" t="s">
        <v>1068</v>
      </c>
    </row>
    <row r="386" spans="1:9" ht="14.25" customHeight="1">
      <c r="A386" s="9" t="s">
        <v>654</v>
      </c>
      <c r="B386" s="9" t="s">
        <v>5</v>
      </c>
      <c r="C386" s="9" t="s">
        <v>655</v>
      </c>
      <c r="D386" s="9" t="s">
        <v>6</v>
      </c>
      <c r="E386" s="9" t="s">
        <v>23</v>
      </c>
      <c r="F386" s="9" t="str">
        <f t="shared" si="5"/>
        <v>APPLICATIONS</v>
      </c>
      <c r="G386" s="10">
        <v>42249.639965277776</v>
      </c>
      <c r="H386" s="17" t="s">
        <v>3346</v>
      </c>
      <c r="I386" s="9" t="s">
        <v>82</v>
      </c>
    </row>
    <row r="387" spans="1:9" ht="14.25" customHeight="1">
      <c r="A387" s="9" t="s">
        <v>656</v>
      </c>
      <c r="B387" s="9" t="s">
        <v>5</v>
      </c>
      <c r="C387" s="9" t="s">
        <v>657</v>
      </c>
      <c r="D387" s="9" t="s">
        <v>6</v>
      </c>
      <c r="E387" s="9" t="s">
        <v>23</v>
      </c>
      <c r="F387" s="9" t="str">
        <f aca="true" t="shared" si="6" ref="F387:F450">IF(OR($E387="ITSM2 LOT1.AM SPOC",$E387="ITSM2 LOT1.CONFORMANCE CUBUS",$E387="ITSM2 LOT1.AM DEPLOYMENT")=TRUE,"APPLICATIONS",IF(OR($E387="ITSM2 LOT1.PROBLEM MANAGEMENT",$E387="ITSM2 LOT1.INFRASTRUCTURE")=TRUE,"INFRASTRUCTURE",IF($E387="ITSM2 LOT1.SYMFONI","SYMFONI",IF($E387="ITSM2 LOT1.TIVOLI","TIVOLI",IF($E387="ITSM2 LOT1.SERVICE DESK L1","APPLICATIONS","CCN DUTY")))))</f>
        <v>APPLICATIONS</v>
      </c>
      <c r="G387" s="10">
        <v>42249.658101851855</v>
      </c>
      <c r="H387" s="17" t="s">
        <v>3346</v>
      </c>
      <c r="I387" s="9" t="s">
        <v>82</v>
      </c>
    </row>
    <row r="388" spans="1:9" ht="14.25" customHeight="1">
      <c r="A388" s="9" t="s">
        <v>1069</v>
      </c>
      <c r="B388" s="9" t="s">
        <v>77</v>
      </c>
      <c r="C388" s="9" t="s">
        <v>343</v>
      </c>
      <c r="D388" s="9" t="s">
        <v>6</v>
      </c>
      <c r="E388" s="9" t="s">
        <v>23</v>
      </c>
      <c r="F388" s="9" t="str">
        <f t="shared" si="6"/>
        <v>APPLICATIONS</v>
      </c>
      <c r="G388" s="10">
        <v>42249.68137731482</v>
      </c>
      <c r="H388" s="17" t="s">
        <v>3346</v>
      </c>
      <c r="I388" s="9" t="s">
        <v>1070</v>
      </c>
    </row>
    <row r="389" spans="1:9" ht="14.25" customHeight="1">
      <c r="A389" s="9" t="s">
        <v>3226</v>
      </c>
      <c r="B389" s="9" t="s">
        <v>8</v>
      </c>
      <c r="C389" s="9" t="s">
        <v>3227</v>
      </c>
      <c r="D389" s="9" t="s">
        <v>10</v>
      </c>
      <c r="E389" s="9" t="s">
        <v>11</v>
      </c>
      <c r="F389" s="9" t="str">
        <f t="shared" si="6"/>
        <v>INFRASTRUCTURE</v>
      </c>
      <c r="G389" s="10">
        <v>42279.31853009259</v>
      </c>
      <c r="H389" s="17" t="s">
        <v>3346</v>
      </c>
      <c r="I389" s="9" t="s">
        <v>3228</v>
      </c>
    </row>
    <row r="390" spans="1:9" ht="14.25" customHeight="1">
      <c r="A390" s="9" t="s">
        <v>658</v>
      </c>
      <c r="B390" s="9" t="s">
        <v>5</v>
      </c>
      <c r="C390" s="9" t="s">
        <v>659</v>
      </c>
      <c r="D390" s="9" t="s">
        <v>6</v>
      </c>
      <c r="E390" s="9" t="s">
        <v>23</v>
      </c>
      <c r="F390" s="9" t="str">
        <f t="shared" si="6"/>
        <v>APPLICATIONS</v>
      </c>
      <c r="G390" s="10">
        <v>42279.38482638889</v>
      </c>
      <c r="H390" s="17" t="s">
        <v>3346</v>
      </c>
      <c r="I390" s="9" t="s">
        <v>82</v>
      </c>
    </row>
    <row r="391" spans="1:9" ht="14.25" customHeight="1">
      <c r="A391" s="9" t="s">
        <v>660</v>
      </c>
      <c r="B391" s="9" t="s">
        <v>5</v>
      </c>
      <c r="C391" s="9" t="s">
        <v>661</v>
      </c>
      <c r="D391" s="9" t="s">
        <v>6</v>
      </c>
      <c r="E391" s="9" t="s">
        <v>23</v>
      </c>
      <c r="F391" s="9" t="str">
        <f t="shared" si="6"/>
        <v>APPLICATIONS</v>
      </c>
      <c r="G391" s="10">
        <v>42279.41731481482</v>
      </c>
      <c r="H391" s="17" t="s">
        <v>3346</v>
      </c>
      <c r="I391" s="9" t="s">
        <v>1071</v>
      </c>
    </row>
    <row r="392" spans="1:9" ht="14.25" customHeight="1">
      <c r="A392" s="9" t="s">
        <v>1072</v>
      </c>
      <c r="B392" s="9" t="s">
        <v>14</v>
      </c>
      <c r="C392" s="9" t="s">
        <v>1073</v>
      </c>
      <c r="D392" s="9" t="s">
        <v>6</v>
      </c>
      <c r="E392" s="9" t="s">
        <v>44</v>
      </c>
      <c r="F392" s="9" t="str">
        <f t="shared" si="6"/>
        <v>CCN DUTY</v>
      </c>
      <c r="G392" s="10">
        <v>42279.66815972222</v>
      </c>
      <c r="H392" s="17" t="s">
        <v>3346</v>
      </c>
      <c r="I392" s="9" t="s">
        <v>1074</v>
      </c>
    </row>
    <row r="393" spans="1:9" ht="14.25" customHeight="1">
      <c r="A393" s="9" t="s">
        <v>1075</v>
      </c>
      <c r="B393" s="9" t="s">
        <v>14</v>
      </c>
      <c r="C393" s="9" t="s">
        <v>1076</v>
      </c>
      <c r="D393" s="9" t="s">
        <v>16</v>
      </c>
      <c r="E393" s="9" t="s">
        <v>11</v>
      </c>
      <c r="F393" s="9" t="str">
        <f t="shared" si="6"/>
        <v>INFRASTRUCTURE</v>
      </c>
      <c r="G393" s="10">
        <v>42310.36827546296</v>
      </c>
      <c r="H393" s="17" t="s">
        <v>3346</v>
      </c>
      <c r="I393" s="9" t="s">
        <v>1077</v>
      </c>
    </row>
    <row r="394" spans="1:9" ht="14.25" customHeight="1">
      <c r="A394" s="9" t="s">
        <v>1078</v>
      </c>
      <c r="B394" s="9" t="s">
        <v>21</v>
      </c>
      <c r="C394" s="9" t="s">
        <v>1079</v>
      </c>
      <c r="D394" s="9" t="s">
        <v>16</v>
      </c>
      <c r="E394" s="9" t="s">
        <v>19</v>
      </c>
      <c r="F394" s="9" t="str">
        <f t="shared" si="6"/>
        <v>SYMFONI</v>
      </c>
      <c r="G394" s="10">
        <v>42310.45181712963</v>
      </c>
      <c r="H394" s="17" t="s">
        <v>3346</v>
      </c>
      <c r="I394" s="9" t="s">
        <v>1080</v>
      </c>
    </row>
    <row r="395" spans="1:9" ht="14.25" customHeight="1">
      <c r="A395" s="9" t="s">
        <v>662</v>
      </c>
      <c r="B395" s="9" t="s">
        <v>5</v>
      </c>
      <c r="C395" s="9" t="s">
        <v>663</v>
      </c>
      <c r="D395" s="9" t="s">
        <v>6</v>
      </c>
      <c r="E395" s="9" t="s">
        <v>23</v>
      </c>
      <c r="F395" s="9" t="str">
        <f t="shared" si="6"/>
        <v>APPLICATIONS</v>
      </c>
      <c r="G395" s="10">
        <v>42310.5746875</v>
      </c>
      <c r="H395" s="17" t="s">
        <v>3346</v>
      </c>
      <c r="I395" s="9" t="s">
        <v>1081</v>
      </c>
    </row>
    <row r="396" spans="1:9" ht="14.25" customHeight="1">
      <c r="A396" s="9" t="s">
        <v>1082</v>
      </c>
      <c r="B396" s="9" t="s">
        <v>14</v>
      </c>
      <c r="C396" s="9" t="s">
        <v>1083</v>
      </c>
      <c r="D396" s="9" t="s">
        <v>6</v>
      </c>
      <c r="E396" s="9" t="s">
        <v>11</v>
      </c>
      <c r="F396" s="9" t="str">
        <f t="shared" si="6"/>
        <v>INFRASTRUCTURE</v>
      </c>
      <c r="G396" s="10">
        <v>42310.58594907408</v>
      </c>
      <c r="H396" s="17" t="s">
        <v>3346</v>
      </c>
      <c r="I396" s="9" t="s">
        <v>1084</v>
      </c>
    </row>
    <row r="397" spans="1:9" ht="14.25" customHeight="1">
      <c r="A397" s="9" t="s">
        <v>664</v>
      </c>
      <c r="B397" s="9" t="s">
        <v>5</v>
      </c>
      <c r="C397" s="9" t="s">
        <v>665</v>
      </c>
      <c r="D397" s="9" t="s">
        <v>6</v>
      </c>
      <c r="E397" s="9" t="s">
        <v>23</v>
      </c>
      <c r="F397" s="9" t="str">
        <f t="shared" si="6"/>
        <v>APPLICATIONS</v>
      </c>
      <c r="G397" s="10">
        <v>42310.62181712963</v>
      </c>
      <c r="H397" s="17" t="s">
        <v>3346</v>
      </c>
      <c r="I397" s="9" t="s">
        <v>82</v>
      </c>
    </row>
    <row r="398" spans="1:9" ht="14.25" customHeight="1">
      <c r="A398" s="9" t="s">
        <v>666</v>
      </c>
      <c r="B398" s="9" t="s">
        <v>5</v>
      </c>
      <c r="C398" s="9" t="s">
        <v>667</v>
      </c>
      <c r="D398" s="9" t="s">
        <v>6</v>
      </c>
      <c r="E398" s="9" t="s">
        <v>23</v>
      </c>
      <c r="F398" s="9" t="str">
        <f t="shared" si="6"/>
        <v>APPLICATIONS</v>
      </c>
      <c r="G398" s="10">
        <v>42310.68309027778</v>
      </c>
      <c r="H398" s="17" t="s">
        <v>3346</v>
      </c>
      <c r="I398" s="9" t="s">
        <v>82</v>
      </c>
    </row>
    <row r="399" spans="1:9" ht="14.25" customHeight="1">
      <c r="A399" s="9" t="s">
        <v>668</v>
      </c>
      <c r="B399" s="9" t="s">
        <v>5</v>
      </c>
      <c r="C399" s="9" t="s">
        <v>669</v>
      </c>
      <c r="D399" s="9" t="s">
        <v>6</v>
      </c>
      <c r="E399" s="9" t="s">
        <v>23</v>
      </c>
      <c r="F399" s="9" t="str">
        <f t="shared" si="6"/>
        <v>APPLICATIONS</v>
      </c>
      <c r="G399" s="10">
        <v>42310.69626157408</v>
      </c>
      <c r="H399" s="17" t="s">
        <v>3346</v>
      </c>
      <c r="I399" s="9" t="s">
        <v>82</v>
      </c>
    </row>
    <row r="400" spans="1:9" ht="14.25" customHeight="1">
      <c r="A400" s="9" t="s">
        <v>1085</v>
      </c>
      <c r="B400" s="9" t="s">
        <v>14</v>
      </c>
      <c r="C400" s="9" t="s">
        <v>1086</v>
      </c>
      <c r="D400" s="9" t="s">
        <v>6</v>
      </c>
      <c r="E400" s="9" t="s">
        <v>44</v>
      </c>
      <c r="F400" s="9" t="str">
        <f t="shared" si="6"/>
        <v>CCN DUTY</v>
      </c>
      <c r="G400" s="10">
        <v>42340.478900462964</v>
      </c>
      <c r="H400" s="17" t="s">
        <v>3346</v>
      </c>
      <c r="I400" s="9" t="s">
        <v>1087</v>
      </c>
    </row>
    <row r="401" spans="1:9" ht="14.25" customHeight="1">
      <c r="A401" s="9" t="s">
        <v>670</v>
      </c>
      <c r="B401" s="9" t="s">
        <v>5</v>
      </c>
      <c r="C401" s="9" t="s">
        <v>671</v>
      </c>
      <c r="D401" s="9" t="s">
        <v>6</v>
      </c>
      <c r="E401" s="9" t="s">
        <v>23</v>
      </c>
      <c r="F401" s="9" t="str">
        <f t="shared" si="6"/>
        <v>APPLICATIONS</v>
      </c>
      <c r="G401" s="10">
        <v>42340.50821759259</v>
      </c>
      <c r="H401" s="17" t="s">
        <v>3346</v>
      </c>
      <c r="I401" s="9" t="s">
        <v>82</v>
      </c>
    </row>
    <row r="402" spans="1:9" ht="14.25" customHeight="1">
      <c r="A402" s="9" t="s">
        <v>672</v>
      </c>
      <c r="B402" s="9" t="s">
        <v>5</v>
      </c>
      <c r="C402" s="9" t="s">
        <v>673</v>
      </c>
      <c r="D402" s="9" t="s">
        <v>6</v>
      </c>
      <c r="E402" s="9" t="s">
        <v>23</v>
      </c>
      <c r="F402" s="9" t="str">
        <f t="shared" si="6"/>
        <v>APPLICATIONS</v>
      </c>
      <c r="G402" s="10">
        <v>42340.521944444445</v>
      </c>
      <c r="H402" s="17" t="s">
        <v>3346</v>
      </c>
      <c r="I402" s="9" t="s">
        <v>82</v>
      </c>
    </row>
    <row r="403" spans="1:9" ht="14.25" customHeight="1">
      <c r="A403" s="9" t="s">
        <v>674</v>
      </c>
      <c r="B403" s="9" t="s">
        <v>5</v>
      </c>
      <c r="C403" s="9" t="s">
        <v>675</v>
      </c>
      <c r="D403" s="9" t="s">
        <v>6</v>
      </c>
      <c r="E403" s="9" t="s">
        <v>23</v>
      </c>
      <c r="F403" s="9" t="str">
        <f t="shared" si="6"/>
        <v>APPLICATIONS</v>
      </c>
      <c r="G403" s="10">
        <v>42340.53962962963</v>
      </c>
      <c r="H403" s="17" t="s">
        <v>3346</v>
      </c>
      <c r="I403" s="9" t="s">
        <v>82</v>
      </c>
    </row>
    <row r="404" spans="1:9" ht="14.25" customHeight="1">
      <c r="A404" s="9" t="s">
        <v>3230</v>
      </c>
      <c r="B404" s="9" t="s">
        <v>8</v>
      </c>
      <c r="C404" s="9" t="s">
        <v>3232</v>
      </c>
      <c r="D404" s="9" t="s">
        <v>10</v>
      </c>
      <c r="E404" s="9" t="s">
        <v>19</v>
      </c>
      <c r="F404" s="9" t="str">
        <f t="shared" si="6"/>
        <v>SYMFONI</v>
      </c>
      <c r="G404" s="9" t="s">
        <v>3231</v>
      </c>
      <c r="H404" s="17" t="s">
        <v>3346</v>
      </c>
      <c r="I404" s="9" t="s">
        <v>3233</v>
      </c>
    </row>
    <row r="405" spans="1:9" ht="14.25" customHeight="1">
      <c r="A405" s="9" t="s">
        <v>3235</v>
      </c>
      <c r="B405" s="9" t="s">
        <v>8</v>
      </c>
      <c r="C405" s="9" t="s">
        <v>3237</v>
      </c>
      <c r="D405" s="9" t="s">
        <v>10</v>
      </c>
      <c r="E405" s="9" t="s">
        <v>19</v>
      </c>
      <c r="F405" s="9" t="str">
        <f t="shared" si="6"/>
        <v>SYMFONI</v>
      </c>
      <c r="G405" s="9" t="s">
        <v>3236</v>
      </c>
      <c r="H405" s="17" t="s">
        <v>3346</v>
      </c>
      <c r="I405" s="9" t="s">
        <v>3238</v>
      </c>
    </row>
    <row r="406" spans="1:9" ht="14.25" customHeight="1">
      <c r="A406" s="9" t="s">
        <v>676</v>
      </c>
      <c r="B406" s="9" t="s">
        <v>5</v>
      </c>
      <c r="C406" s="9" t="s">
        <v>677</v>
      </c>
      <c r="D406" s="9" t="s">
        <v>6</v>
      </c>
      <c r="E406" s="9" t="s">
        <v>23</v>
      </c>
      <c r="F406" s="9" t="str">
        <f t="shared" si="6"/>
        <v>APPLICATIONS</v>
      </c>
      <c r="G406" s="9" t="s">
        <v>1088</v>
      </c>
      <c r="H406" s="17" t="s">
        <v>3346</v>
      </c>
      <c r="I406" s="9" t="s">
        <v>82</v>
      </c>
    </row>
    <row r="407" spans="1:9" ht="14.25" customHeight="1">
      <c r="A407" s="9" t="s">
        <v>678</v>
      </c>
      <c r="B407" s="9" t="s">
        <v>5</v>
      </c>
      <c r="C407" s="9" t="s">
        <v>679</v>
      </c>
      <c r="D407" s="9" t="s">
        <v>6</v>
      </c>
      <c r="E407" s="9" t="s">
        <v>23</v>
      </c>
      <c r="F407" s="9" t="str">
        <f t="shared" si="6"/>
        <v>APPLICATIONS</v>
      </c>
      <c r="G407" s="9" t="s">
        <v>1089</v>
      </c>
      <c r="H407" s="17" t="s">
        <v>3346</v>
      </c>
      <c r="I407" s="9" t="s">
        <v>82</v>
      </c>
    </row>
    <row r="408" spans="1:9" ht="14.25" customHeight="1">
      <c r="A408" s="9" t="s">
        <v>1090</v>
      </c>
      <c r="B408" s="9" t="s">
        <v>21</v>
      </c>
      <c r="C408" s="9" t="s">
        <v>1092</v>
      </c>
      <c r="D408" s="9" t="s">
        <v>16</v>
      </c>
      <c r="E408" s="9" t="s">
        <v>19</v>
      </c>
      <c r="F408" s="9" t="str">
        <f t="shared" si="6"/>
        <v>SYMFONI</v>
      </c>
      <c r="G408" s="9" t="s">
        <v>1091</v>
      </c>
      <c r="H408" s="17" t="s">
        <v>3346</v>
      </c>
      <c r="I408" s="9" t="s">
        <v>1093</v>
      </c>
    </row>
    <row r="409" spans="1:9" ht="14.25" customHeight="1">
      <c r="A409" s="9" t="s">
        <v>1094</v>
      </c>
      <c r="B409" s="9" t="s">
        <v>12</v>
      </c>
      <c r="C409" s="9" t="s">
        <v>1096</v>
      </c>
      <c r="D409" s="9" t="s">
        <v>16</v>
      </c>
      <c r="E409" s="9" t="s">
        <v>23</v>
      </c>
      <c r="F409" s="9" t="str">
        <f t="shared" si="6"/>
        <v>APPLICATIONS</v>
      </c>
      <c r="G409" s="9" t="s">
        <v>1095</v>
      </c>
      <c r="H409" s="17" t="s">
        <v>3346</v>
      </c>
      <c r="I409" s="12" t="s">
        <v>1097</v>
      </c>
    </row>
    <row r="410" spans="1:9" ht="14.25" customHeight="1">
      <c r="A410" s="9" t="s">
        <v>3240</v>
      </c>
      <c r="B410" s="9" t="s">
        <v>8</v>
      </c>
      <c r="C410" s="9" t="s">
        <v>3242</v>
      </c>
      <c r="D410" s="9" t="s">
        <v>10</v>
      </c>
      <c r="E410" s="9" t="s">
        <v>11</v>
      </c>
      <c r="F410" s="9" t="str">
        <f t="shared" si="6"/>
        <v>INFRASTRUCTURE</v>
      </c>
      <c r="G410" s="9" t="s">
        <v>3241</v>
      </c>
      <c r="H410" s="17" t="s">
        <v>3346</v>
      </c>
      <c r="I410" s="9" t="s">
        <v>3243</v>
      </c>
    </row>
    <row r="411" spans="1:9" ht="14.25" customHeight="1">
      <c r="A411" s="9" t="s">
        <v>3245</v>
      </c>
      <c r="B411" s="9" t="s">
        <v>8</v>
      </c>
      <c r="C411" s="9" t="s">
        <v>3247</v>
      </c>
      <c r="D411" s="9" t="s">
        <v>10</v>
      </c>
      <c r="E411" s="9" t="s">
        <v>44</v>
      </c>
      <c r="F411" s="9" t="str">
        <f t="shared" si="6"/>
        <v>CCN DUTY</v>
      </c>
      <c r="G411" s="9" t="s">
        <v>3246</v>
      </c>
      <c r="H411" s="17" t="s">
        <v>3346</v>
      </c>
      <c r="I411" s="9" t="s">
        <v>3248</v>
      </c>
    </row>
    <row r="412" spans="1:9" ht="14.25" customHeight="1">
      <c r="A412" s="9" t="s">
        <v>680</v>
      </c>
      <c r="B412" s="9" t="s">
        <v>5</v>
      </c>
      <c r="C412" s="9" t="s">
        <v>681</v>
      </c>
      <c r="D412" s="9" t="s">
        <v>6</v>
      </c>
      <c r="E412" s="9" t="s">
        <v>23</v>
      </c>
      <c r="F412" s="9" t="str">
        <f t="shared" si="6"/>
        <v>APPLICATIONS</v>
      </c>
      <c r="G412" s="9" t="s">
        <v>1098</v>
      </c>
      <c r="H412" s="17" t="s">
        <v>3346</v>
      </c>
      <c r="I412" s="9" t="s">
        <v>82</v>
      </c>
    </row>
    <row r="413" spans="1:9" ht="14.25" customHeight="1">
      <c r="A413" s="9" t="s">
        <v>1099</v>
      </c>
      <c r="B413" s="9" t="s">
        <v>14</v>
      </c>
      <c r="C413" s="9" t="s">
        <v>1101</v>
      </c>
      <c r="D413" s="9" t="s">
        <v>6</v>
      </c>
      <c r="E413" s="9" t="s">
        <v>11</v>
      </c>
      <c r="F413" s="9" t="str">
        <f t="shared" si="6"/>
        <v>INFRASTRUCTURE</v>
      </c>
      <c r="G413" s="9" t="s">
        <v>1100</v>
      </c>
      <c r="H413" s="17" t="s">
        <v>3346</v>
      </c>
      <c r="I413" s="9" t="s">
        <v>1102</v>
      </c>
    </row>
    <row r="414" spans="1:9" ht="14.25" customHeight="1">
      <c r="A414" s="9" t="s">
        <v>3250</v>
      </c>
      <c r="B414" s="9" t="s">
        <v>8</v>
      </c>
      <c r="C414" s="9" t="s">
        <v>3252</v>
      </c>
      <c r="D414" s="9" t="s">
        <v>10</v>
      </c>
      <c r="E414" s="9" t="s">
        <v>11</v>
      </c>
      <c r="F414" s="9" t="str">
        <f t="shared" si="6"/>
        <v>INFRASTRUCTURE</v>
      </c>
      <c r="G414" s="9" t="s">
        <v>3251</v>
      </c>
      <c r="H414" s="17" t="s">
        <v>3346</v>
      </c>
      <c r="I414" s="9" t="s">
        <v>3253</v>
      </c>
    </row>
    <row r="415" spans="1:9" ht="14.25" customHeight="1">
      <c r="A415" s="9" t="s">
        <v>682</v>
      </c>
      <c r="B415" s="9" t="s">
        <v>5</v>
      </c>
      <c r="C415" s="9" t="s">
        <v>683</v>
      </c>
      <c r="D415" s="9" t="s">
        <v>6</v>
      </c>
      <c r="E415" s="9" t="s">
        <v>23</v>
      </c>
      <c r="F415" s="9" t="str">
        <f t="shared" si="6"/>
        <v>APPLICATIONS</v>
      </c>
      <c r="G415" s="9" t="s">
        <v>1103</v>
      </c>
      <c r="H415" s="17" t="s">
        <v>3346</v>
      </c>
      <c r="I415" s="9" t="s">
        <v>85</v>
      </c>
    </row>
    <row r="416" spans="1:9" ht="14.25" customHeight="1">
      <c r="A416" s="9" t="s">
        <v>684</v>
      </c>
      <c r="B416" s="9" t="s">
        <v>8</v>
      </c>
      <c r="C416" s="9" t="s">
        <v>685</v>
      </c>
      <c r="D416" s="9" t="s">
        <v>10</v>
      </c>
      <c r="E416" s="9" t="s">
        <v>23</v>
      </c>
      <c r="F416" s="9" t="str">
        <f t="shared" si="6"/>
        <v>APPLICATIONS</v>
      </c>
      <c r="G416" s="9" t="s">
        <v>3254</v>
      </c>
      <c r="H416" s="17" t="s">
        <v>3346</v>
      </c>
      <c r="I416" s="9" t="s">
        <v>85</v>
      </c>
    </row>
    <row r="417" spans="1:9" ht="14.25" customHeight="1">
      <c r="A417" s="9" t="s">
        <v>3256</v>
      </c>
      <c r="B417" s="9" t="s">
        <v>8</v>
      </c>
      <c r="C417" s="9" t="s">
        <v>3258</v>
      </c>
      <c r="D417" s="9" t="s">
        <v>10</v>
      </c>
      <c r="E417" s="9" t="s">
        <v>19</v>
      </c>
      <c r="F417" s="9" t="str">
        <f t="shared" si="6"/>
        <v>SYMFONI</v>
      </c>
      <c r="G417" s="9" t="s">
        <v>3257</v>
      </c>
      <c r="H417" s="17" t="s">
        <v>3346</v>
      </c>
      <c r="I417" s="11" t="s">
        <v>3259</v>
      </c>
    </row>
    <row r="418" spans="1:9" ht="14.25" customHeight="1">
      <c r="A418" s="9" t="s">
        <v>686</v>
      </c>
      <c r="B418" s="9" t="s">
        <v>8</v>
      </c>
      <c r="C418" s="9" t="s">
        <v>687</v>
      </c>
      <c r="D418" s="9" t="s">
        <v>10</v>
      </c>
      <c r="E418" s="9" t="s">
        <v>23</v>
      </c>
      <c r="F418" s="9" t="str">
        <f t="shared" si="6"/>
        <v>APPLICATIONS</v>
      </c>
      <c r="G418" s="9" t="s">
        <v>3261</v>
      </c>
      <c r="H418" s="17" t="s">
        <v>3346</v>
      </c>
      <c r="I418" s="9" t="s">
        <v>85</v>
      </c>
    </row>
    <row r="419" spans="1:9" ht="14.25" customHeight="1">
      <c r="A419" s="9" t="s">
        <v>688</v>
      </c>
      <c r="B419" s="9" t="s">
        <v>5</v>
      </c>
      <c r="C419" s="9" t="s">
        <v>689</v>
      </c>
      <c r="D419" s="9" t="s">
        <v>6</v>
      </c>
      <c r="E419" s="9" t="s">
        <v>23</v>
      </c>
      <c r="F419" s="9" t="str">
        <f t="shared" si="6"/>
        <v>APPLICATIONS</v>
      </c>
      <c r="G419" s="9" t="s">
        <v>1104</v>
      </c>
      <c r="H419" s="17" t="s">
        <v>3346</v>
      </c>
      <c r="I419" s="9" t="s">
        <v>85</v>
      </c>
    </row>
    <row r="420" spans="1:9" ht="14.25" customHeight="1">
      <c r="A420" s="9" t="s">
        <v>690</v>
      </c>
      <c r="B420" s="9" t="s">
        <v>5</v>
      </c>
      <c r="C420" s="9" t="s">
        <v>691</v>
      </c>
      <c r="D420" s="9" t="s">
        <v>6</v>
      </c>
      <c r="E420" s="9" t="s">
        <v>23</v>
      </c>
      <c r="F420" s="9" t="str">
        <f t="shared" si="6"/>
        <v>APPLICATIONS</v>
      </c>
      <c r="G420" s="9" t="s">
        <v>1105</v>
      </c>
      <c r="H420" s="17" t="s">
        <v>3346</v>
      </c>
      <c r="I420" s="12" t="s">
        <v>1106</v>
      </c>
    </row>
    <row r="421" spans="1:9" ht="14.25" customHeight="1">
      <c r="A421" s="9" t="s">
        <v>692</v>
      </c>
      <c r="B421" s="9" t="s">
        <v>5</v>
      </c>
      <c r="C421" s="9" t="s">
        <v>693</v>
      </c>
      <c r="D421" s="9" t="s">
        <v>6</v>
      </c>
      <c r="E421" s="9" t="s">
        <v>23</v>
      </c>
      <c r="F421" s="9" t="str">
        <f t="shared" si="6"/>
        <v>APPLICATIONS</v>
      </c>
      <c r="G421" s="9" t="s">
        <v>1107</v>
      </c>
      <c r="H421" s="17" t="s">
        <v>3346</v>
      </c>
      <c r="I421" s="9" t="s">
        <v>1108</v>
      </c>
    </row>
    <row r="422" spans="1:9" ht="14.25" customHeight="1">
      <c r="A422" s="9" t="s">
        <v>3263</v>
      </c>
      <c r="B422" s="9" t="s">
        <v>8</v>
      </c>
      <c r="C422" s="9" t="s">
        <v>3264</v>
      </c>
      <c r="D422" s="9" t="s">
        <v>10</v>
      </c>
      <c r="E422" s="9" t="s">
        <v>44</v>
      </c>
      <c r="F422" s="9" t="str">
        <f t="shared" si="6"/>
        <v>CCN DUTY</v>
      </c>
      <c r="G422" s="10">
        <v>42097.33113425926</v>
      </c>
      <c r="H422" s="17" t="s">
        <v>3347</v>
      </c>
      <c r="I422" s="9" t="s">
        <v>3265</v>
      </c>
    </row>
    <row r="423" spans="1:9" ht="14.25" customHeight="1">
      <c r="A423" s="9" t="s">
        <v>1109</v>
      </c>
      <c r="B423" s="9" t="s">
        <v>21</v>
      </c>
      <c r="C423" s="9" t="s">
        <v>1110</v>
      </c>
      <c r="D423" s="9" t="s">
        <v>16</v>
      </c>
      <c r="E423" s="9" t="s">
        <v>44</v>
      </c>
      <c r="F423" s="9" t="str">
        <f t="shared" si="6"/>
        <v>CCN DUTY</v>
      </c>
      <c r="G423" s="10">
        <v>42097.33755787037</v>
      </c>
      <c r="H423" s="17" t="s">
        <v>3347</v>
      </c>
      <c r="I423" s="12" t="s">
        <v>1111</v>
      </c>
    </row>
    <row r="424" spans="1:9" ht="14.25" customHeight="1">
      <c r="A424" s="9" t="s">
        <v>1112</v>
      </c>
      <c r="B424" s="9" t="s">
        <v>14</v>
      </c>
      <c r="C424" s="9" t="s">
        <v>1113</v>
      </c>
      <c r="D424" s="9" t="s">
        <v>6</v>
      </c>
      <c r="E424" s="9" t="s">
        <v>11</v>
      </c>
      <c r="F424" s="9" t="str">
        <f t="shared" si="6"/>
        <v>INFRASTRUCTURE</v>
      </c>
      <c r="G424" s="10">
        <v>42097.34505787037</v>
      </c>
      <c r="H424" s="17" t="s">
        <v>3347</v>
      </c>
      <c r="I424" s="12" t="s">
        <v>1114</v>
      </c>
    </row>
    <row r="425" spans="1:9" ht="14.25" customHeight="1">
      <c r="A425" s="9" t="s">
        <v>3267</v>
      </c>
      <c r="B425" s="9" t="s">
        <v>8</v>
      </c>
      <c r="C425" s="9" t="s">
        <v>72</v>
      </c>
      <c r="D425" s="9" t="s">
        <v>10</v>
      </c>
      <c r="E425" s="9" t="s">
        <v>11</v>
      </c>
      <c r="F425" s="9" t="str">
        <f t="shared" si="6"/>
        <v>INFRASTRUCTURE</v>
      </c>
      <c r="G425" s="10">
        <v>42097.36056712963</v>
      </c>
      <c r="H425" s="17" t="s">
        <v>3347</v>
      </c>
      <c r="I425" s="12" t="s">
        <v>3268</v>
      </c>
    </row>
    <row r="426" spans="1:9" ht="14.25" customHeight="1">
      <c r="A426" s="9" t="s">
        <v>1115</v>
      </c>
      <c r="B426" s="9" t="s">
        <v>21</v>
      </c>
      <c r="C426" s="9" t="s">
        <v>1116</v>
      </c>
      <c r="D426" s="9" t="s">
        <v>6</v>
      </c>
      <c r="E426" s="9" t="s">
        <v>11</v>
      </c>
      <c r="F426" s="9" t="str">
        <f t="shared" si="6"/>
        <v>INFRASTRUCTURE</v>
      </c>
      <c r="G426" s="10">
        <v>42097.36424768518</v>
      </c>
      <c r="H426" s="17" t="s">
        <v>3347</v>
      </c>
      <c r="I426" s="12" t="s">
        <v>1117</v>
      </c>
    </row>
    <row r="427" spans="1:9" ht="14.25" customHeight="1">
      <c r="A427" s="9" t="s">
        <v>3270</v>
      </c>
      <c r="B427" s="9" t="s">
        <v>8</v>
      </c>
      <c r="C427" s="9" t="s">
        <v>3271</v>
      </c>
      <c r="D427" s="9" t="s">
        <v>10</v>
      </c>
      <c r="E427" s="9" t="s">
        <v>44</v>
      </c>
      <c r="F427" s="9" t="str">
        <f t="shared" si="6"/>
        <v>CCN DUTY</v>
      </c>
      <c r="G427" s="10">
        <v>42097.36820601852</v>
      </c>
      <c r="H427" s="17" t="s">
        <v>3347</v>
      </c>
      <c r="I427" s="9" t="s">
        <v>85</v>
      </c>
    </row>
    <row r="428" spans="1:9" ht="14.25" customHeight="1">
      <c r="A428" s="9" t="s">
        <v>3273</v>
      </c>
      <c r="B428" s="9" t="s">
        <v>8</v>
      </c>
      <c r="C428" s="9" t="s">
        <v>3274</v>
      </c>
      <c r="D428" s="9" t="s">
        <v>10</v>
      </c>
      <c r="E428" s="9" t="s">
        <v>44</v>
      </c>
      <c r="F428" s="9" t="str">
        <f t="shared" si="6"/>
        <v>CCN DUTY</v>
      </c>
      <c r="G428" s="10">
        <v>42097.37563657408</v>
      </c>
      <c r="H428" s="17" t="s">
        <v>3347</v>
      </c>
      <c r="I428" s="9" t="s">
        <v>3275</v>
      </c>
    </row>
    <row r="429" spans="1:9" ht="14.25" customHeight="1">
      <c r="A429" s="9" t="s">
        <v>3277</v>
      </c>
      <c r="B429" s="9" t="s">
        <v>8</v>
      </c>
      <c r="C429" s="9" t="s">
        <v>3278</v>
      </c>
      <c r="D429" s="9" t="s">
        <v>10</v>
      </c>
      <c r="E429" s="9" t="s">
        <v>44</v>
      </c>
      <c r="F429" s="9" t="str">
        <f t="shared" si="6"/>
        <v>CCN DUTY</v>
      </c>
      <c r="G429" s="10">
        <v>42097.38354166667</v>
      </c>
      <c r="H429" s="17" t="s">
        <v>3347</v>
      </c>
      <c r="I429" s="12" t="s">
        <v>3279</v>
      </c>
    </row>
    <row r="430" spans="1:9" ht="14.25" customHeight="1">
      <c r="A430" s="9" t="s">
        <v>694</v>
      </c>
      <c r="B430" s="9" t="s">
        <v>5</v>
      </c>
      <c r="C430" s="9" t="s">
        <v>695</v>
      </c>
      <c r="D430" s="9" t="s">
        <v>6</v>
      </c>
      <c r="E430" s="9" t="s">
        <v>23</v>
      </c>
      <c r="F430" s="9" t="str">
        <f t="shared" si="6"/>
        <v>APPLICATIONS</v>
      </c>
      <c r="G430" s="10">
        <v>42158.43780092592</v>
      </c>
      <c r="H430" s="17" t="s">
        <v>3347</v>
      </c>
      <c r="I430" s="13" t="s">
        <v>1118</v>
      </c>
    </row>
    <row r="431" spans="1:9" ht="14.25" customHeight="1">
      <c r="A431" s="9" t="s">
        <v>696</v>
      </c>
      <c r="B431" s="9" t="s">
        <v>5</v>
      </c>
      <c r="C431" s="9" t="s">
        <v>697</v>
      </c>
      <c r="D431" s="9" t="s">
        <v>6</v>
      </c>
      <c r="E431" s="9" t="s">
        <v>23</v>
      </c>
      <c r="F431" s="9" t="str">
        <f t="shared" si="6"/>
        <v>APPLICATIONS</v>
      </c>
      <c r="G431" s="10">
        <v>42311.37825231482</v>
      </c>
      <c r="H431" s="17" t="s">
        <v>3347</v>
      </c>
      <c r="I431" s="9" t="s">
        <v>1119</v>
      </c>
    </row>
    <row r="432" spans="1:9" ht="14.25" customHeight="1">
      <c r="A432" s="9" t="s">
        <v>698</v>
      </c>
      <c r="B432" s="9" t="s">
        <v>5</v>
      </c>
      <c r="C432" s="9" t="s">
        <v>699</v>
      </c>
      <c r="D432" s="9" t="s">
        <v>6</v>
      </c>
      <c r="E432" s="9" t="s">
        <v>23</v>
      </c>
      <c r="F432" s="9" t="str">
        <f t="shared" si="6"/>
        <v>APPLICATIONS</v>
      </c>
      <c r="G432" s="10">
        <v>42311.378796296296</v>
      </c>
      <c r="H432" s="17" t="s">
        <v>3347</v>
      </c>
      <c r="I432" s="11" t="s">
        <v>1120</v>
      </c>
    </row>
    <row r="433" spans="1:9" ht="14.25" customHeight="1">
      <c r="A433" s="9" t="s">
        <v>1121</v>
      </c>
      <c r="B433" s="9" t="s">
        <v>14</v>
      </c>
      <c r="C433" s="9" t="s">
        <v>1122</v>
      </c>
      <c r="D433" s="9" t="s">
        <v>6</v>
      </c>
      <c r="E433" s="9" t="s">
        <v>23</v>
      </c>
      <c r="F433" s="9" t="str">
        <f t="shared" si="6"/>
        <v>APPLICATIONS</v>
      </c>
      <c r="G433" s="10">
        <v>42311.393587962964</v>
      </c>
      <c r="H433" s="17" t="s">
        <v>3347</v>
      </c>
      <c r="I433" s="9" t="s">
        <v>85</v>
      </c>
    </row>
    <row r="434" spans="1:9" ht="14.25" customHeight="1">
      <c r="A434" s="9" t="s">
        <v>700</v>
      </c>
      <c r="B434" s="9" t="s">
        <v>5</v>
      </c>
      <c r="C434" s="9" t="s">
        <v>701</v>
      </c>
      <c r="D434" s="9" t="s">
        <v>6</v>
      </c>
      <c r="E434" s="9" t="s">
        <v>23</v>
      </c>
      <c r="F434" s="9" t="str">
        <f t="shared" si="6"/>
        <v>APPLICATIONS</v>
      </c>
      <c r="G434" s="10">
        <v>42311.41677083333</v>
      </c>
      <c r="H434" s="17" t="s">
        <v>3347</v>
      </c>
      <c r="I434" s="9" t="s">
        <v>85</v>
      </c>
    </row>
    <row r="435" spans="1:9" ht="14.25" customHeight="1">
      <c r="A435" s="9" t="s">
        <v>702</v>
      </c>
      <c r="B435" s="9" t="s">
        <v>5</v>
      </c>
      <c r="C435" s="9" t="s">
        <v>703</v>
      </c>
      <c r="D435" s="9" t="s">
        <v>6</v>
      </c>
      <c r="E435" s="9" t="s">
        <v>23</v>
      </c>
      <c r="F435" s="9" t="str">
        <f t="shared" si="6"/>
        <v>APPLICATIONS</v>
      </c>
      <c r="G435" s="10">
        <v>42311.42890046296</v>
      </c>
      <c r="H435" s="17" t="s">
        <v>3347</v>
      </c>
      <c r="I435" s="9" t="s">
        <v>85</v>
      </c>
    </row>
    <row r="436" spans="1:9" ht="14.25" customHeight="1">
      <c r="A436" s="9" t="s">
        <v>704</v>
      </c>
      <c r="B436" s="9" t="s">
        <v>5</v>
      </c>
      <c r="C436" s="9" t="s">
        <v>705</v>
      </c>
      <c r="D436" s="9" t="s">
        <v>6</v>
      </c>
      <c r="E436" s="9" t="s">
        <v>23</v>
      </c>
      <c r="F436" s="9" t="str">
        <f t="shared" si="6"/>
        <v>APPLICATIONS</v>
      </c>
      <c r="G436" s="10">
        <v>42311.597708333335</v>
      </c>
      <c r="H436" s="17" t="s">
        <v>3347</v>
      </c>
      <c r="I436" s="9" t="s">
        <v>82</v>
      </c>
    </row>
    <row r="437" spans="1:9" ht="14.25" customHeight="1">
      <c r="A437" s="9" t="s">
        <v>706</v>
      </c>
      <c r="B437" s="9" t="s">
        <v>5</v>
      </c>
      <c r="C437" s="9" t="s">
        <v>707</v>
      </c>
      <c r="D437" s="9" t="s">
        <v>6</v>
      </c>
      <c r="E437" s="9" t="s">
        <v>23</v>
      </c>
      <c r="F437" s="9" t="str">
        <f t="shared" si="6"/>
        <v>APPLICATIONS</v>
      </c>
      <c r="G437" s="10">
        <v>42341.436111111114</v>
      </c>
      <c r="H437" s="17" t="s">
        <v>3347</v>
      </c>
      <c r="I437" s="9" t="s">
        <v>82</v>
      </c>
    </row>
    <row r="438" spans="1:9" ht="14.25" customHeight="1">
      <c r="A438" s="9" t="s">
        <v>708</v>
      </c>
      <c r="B438" s="9" t="s">
        <v>5</v>
      </c>
      <c r="C438" s="9" t="s">
        <v>709</v>
      </c>
      <c r="D438" s="9" t="s">
        <v>6</v>
      </c>
      <c r="E438" s="9" t="s">
        <v>23</v>
      </c>
      <c r="F438" s="9" t="str">
        <f t="shared" si="6"/>
        <v>APPLICATIONS</v>
      </c>
      <c r="G438" s="10">
        <v>42341.46197916667</v>
      </c>
      <c r="H438" s="17" t="s">
        <v>3347</v>
      </c>
      <c r="I438" s="11" t="s">
        <v>1123</v>
      </c>
    </row>
    <row r="439" spans="1:9" ht="14.25" customHeight="1">
      <c r="A439" s="9" t="s">
        <v>710</v>
      </c>
      <c r="B439" s="9" t="s">
        <v>5</v>
      </c>
      <c r="C439" s="9" t="s">
        <v>1124</v>
      </c>
      <c r="D439" s="9" t="s">
        <v>6</v>
      </c>
      <c r="E439" s="9" t="s">
        <v>23</v>
      </c>
      <c r="F439" s="9" t="str">
        <f t="shared" si="6"/>
        <v>APPLICATIONS</v>
      </c>
      <c r="G439" s="10">
        <v>42341.52164351852</v>
      </c>
      <c r="H439" s="17" t="s">
        <v>3347</v>
      </c>
      <c r="I439" s="9" t="s">
        <v>82</v>
      </c>
    </row>
    <row r="440" spans="1:9" ht="14.25" customHeight="1">
      <c r="A440" s="9" t="s">
        <v>711</v>
      </c>
      <c r="B440" s="9" t="s">
        <v>5</v>
      </c>
      <c r="C440" s="9" t="s">
        <v>1125</v>
      </c>
      <c r="D440" s="9" t="s">
        <v>6</v>
      </c>
      <c r="E440" s="9" t="s">
        <v>23</v>
      </c>
      <c r="F440" s="9" t="str">
        <f t="shared" si="6"/>
        <v>APPLICATIONS</v>
      </c>
      <c r="G440" s="10">
        <v>42341.56997685185</v>
      </c>
      <c r="H440" s="17" t="s">
        <v>3347</v>
      </c>
      <c r="I440" s="9" t="s">
        <v>82</v>
      </c>
    </row>
    <row r="441" spans="1:9" ht="14.25" customHeight="1">
      <c r="A441" s="9" t="s">
        <v>3281</v>
      </c>
      <c r="B441" s="9" t="s">
        <v>8</v>
      </c>
      <c r="C441" s="9" t="s">
        <v>3282</v>
      </c>
      <c r="D441" s="9" t="s">
        <v>10</v>
      </c>
      <c r="E441" s="9" t="s">
        <v>19</v>
      </c>
      <c r="F441" s="9" t="str">
        <f t="shared" si="6"/>
        <v>SYMFONI</v>
      </c>
      <c r="G441" s="10">
        <v>42341.5828125</v>
      </c>
      <c r="H441" s="17" t="s">
        <v>3347</v>
      </c>
      <c r="I441" s="9" t="s">
        <v>3283</v>
      </c>
    </row>
    <row r="442" spans="1:9" ht="14.25" customHeight="1">
      <c r="A442" s="9" t="s">
        <v>712</v>
      </c>
      <c r="B442" s="9" t="s">
        <v>5</v>
      </c>
      <c r="C442" s="9" t="s">
        <v>713</v>
      </c>
      <c r="D442" s="9" t="s">
        <v>6</v>
      </c>
      <c r="E442" s="9" t="s">
        <v>23</v>
      </c>
      <c r="F442" s="9" t="str">
        <f t="shared" si="6"/>
        <v>APPLICATIONS</v>
      </c>
      <c r="G442" s="9" t="s">
        <v>1126</v>
      </c>
      <c r="H442" s="17" t="s">
        <v>3347</v>
      </c>
      <c r="I442" s="9" t="s">
        <v>82</v>
      </c>
    </row>
    <row r="443" spans="1:9" ht="14.25" customHeight="1">
      <c r="A443" s="9" t="s">
        <v>1127</v>
      </c>
      <c r="B443" s="9" t="s">
        <v>21</v>
      </c>
      <c r="C443" s="9" t="s">
        <v>1129</v>
      </c>
      <c r="D443" s="9" t="s">
        <v>16</v>
      </c>
      <c r="E443" s="9" t="s">
        <v>23</v>
      </c>
      <c r="F443" s="9" t="str">
        <f t="shared" si="6"/>
        <v>APPLICATIONS</v>
      </c>
      <c r="G443" s="9" t="s">
        <v>1128</v>
      </c>
      <c r="H443" s="17" t="s">
        <v>3347</v>
      </c>
      <c r="I443" s="11" t="s">
        <v>1130</v>
      </c>
    </row>
    <row r="444" spans="1:9" ht="14.25" customHeight="1">
      <c r="A444" s="9" t="s">
        <v>714</v>
      </c>
      <c r="B444" s="9" t="s">
        <v>5</v>
      </c>
      <c r="C444" s="9" t="s">
        <v>715</v>
      </c>
      <c r="D444" s="9" t="s">
        <v>6</v>
      </c>
      <c r="E444" s="9" t="s">
        <v>23</v>
      </c>
      <c r="F444" s="9" t="str">
        <f t="shared" si="6"/>
        <v>APPLICATIONS</v>
      </c>
      <c r="G444" s="9" t="s">
        <v>1131</v>
      </c>
      <c r="H444" s="17" t="s">
        <v>3347</v>
      </c>
      <c r="I444" s="9" t="s">
        <v>1132</v>
      </c>
    </row>
    <row r="445" spans="1:9" ht="14.25" customHeight="1">
      <c r="A445" s="9" t="s">
        <v>716</v>
      </c>
      <c r="B445" s="9" t="s">
        <v>5</v>
      </c>
      <c r="C445" s="9" t="s">
        <v>717</v>
      </c>
      <c r="D445" s="9" t="s">
        <v>6</v>
      </c>
      <c r="E445" s="9" t="s">
        <v>23</v>
      </c>
      <c r="F445" s="9" t="str">
        <f t="shared" si="6"/>
        <v>APPLICATIONS</v>
      </c>
      <c r="G445" s="9" t="s">
        <v>1133</v>
      </c>
      <c r="H445" s="17" t="s">
        <v>3347</v>
      </c>
      <c r="I445" s="9" t="s">
        <v>82</v>
      </c>
    </row>
    <row r="446" spans="1:9" ht="14.25" customHeight="1">
      <c r="A446" s="9" t="s">
        <v>1134</v>
      </c>
      <c r="B446" s="9" t="s">
        <v>21</v>
      </c>
      <c r="C446" s="9" t="s">
        <v>1136</v>
      </c>
      <c r="D446" s="9" t="s">
        <v>16</v>
      </c>
      <c r="E446" s="9" t="s">
        <v>44</v>
      </c>
      <c r="F446" s="9" t="str">
        <f t="shared" si="6"/>
        <v>CCN DUTY</v>
      </c>
      <c r="G446" s="9" t="s">
        <v>1135</v>
      </c>
      <c r="H446" s="17" t="s">
        <v>3347</v>
      </c>
      <c r="I446" s="9" t="s">
        <v>1137</v>
      </c>
    </row>
    <row r="447" spans="1:9" ht="14.25" customHeight="1">
      <c r="A447" s="9" t="s">
        <v>1138</v>
      </c>
      <c r="B447" s="9" t="s">
        <v>21</v>
      </c>
      <c r="C447" s="9" t="s">
        <v>1140</v>
      </c>
      <c r="D447" s="9" t="s">
        <v>16</v>
      </c>
      <c r="E447" s="9" t="s">
        <v>23</v>
      </c>
      <c r="F447" s="9" t="str">
        <f t="shared" si="6"/>
        <v>APPLICATIONS</v>
      </c>
      <c r="G447" s="9" t="s">
        <v>1139</v>
      </c>
      <c r="H447" s="17" t="s">
        <v>3347</v>
      </c>
      <c r="I447" s="9" t="s">
        <v>82</v>
      </c>
    </row>
    <row r="448" spans="1:9" ht="14.25" customHeight="1">
      <c r="A448" s="9" t="s">
        <v>718</v>
      </c>
      <c r="B448" s="9" t="s">
        <v>5</v>
      </c>
      <c r="C448" s="9" t="s">
        <v>719</v>
      </c>
      <c r="D448" s="9" t="s">
        <v>6</v>
      </c>
      <c r="E448" s="9" t="s">
        <v>23</v>
      </c>
      <c r="F448" s="9" t="str">
        <f t="shared" si="6"/>
        <v>APPLICATIONS</v>
      </c>
      <c r="G448" s="9" t="s">
        <v>1141</v>
      </c>
      <c r="H448" s="17" t="s">
        <v>3347</v>
      </c>
      <c r="I448" s="9" t="s">
        <v>85</v>
      </c>
    </row>
    <row r="449" spans="1:9" ht="14.25" customHeight="1">
      <c r="A449" s="9" t="s">
        <v>3285</v>
      </c>
      <c r="B449" s="9" t="s">
        <v>8</v>
      </c>
      <c r="C449" s="9" t="s">
        <v>3287</v>
      </c>
      <c r="D449" s="9" t="s">
        <v>10</v>
      </c>
      <c r="E449" s="9" t="s">
        <v>23</v>
      </c>
      <c r="F449" s="9" t="str">
        <f t="shared" si="6"/>
        <v>APPLICATIONS</v>
      </c>
      <c r="G449" s="9" t="s">
        <v>3286</v>
      </c>
      <c r="H449" s="17" t="s">
        <v>3347</v>
      </c>
      <c r="I449" s="9" t="s">
        <v>85</v>
      </c>
    </row>
    <row r="450" spans="1:9" ht="14.25" customHeight="1">
      <c r="A450" s="9" t="s">
        <v>720</v>
      </c>
      <c r="B450" s="9" t="s">
        <v>5</v>
      </c>
      <c r="C450" s="9" t="s">
        <v>721</v>
      </c>
      <c r="D450" s="9" t="s">
        <v>6</v>
      </c>
      <c r="E450" s="9" t="s">
        <v>23</v>
      </c>
      <c r="F450" s="9" t="str">
        <f t="shared" si="6"/>
        <v>APPLICATIONS</v>
      </c>
      <c r="G450" s="9" t="s">
        <v>1142</v>
      </c>
      <c r="H450" s="17" t="s">
        <v>3347</v>
      </c>
      <c r="I450" s="9" t="s">
        <v>85</v>
      </c>
    </row>
    <row r="451" spans="1:9" ht="14.25" customHeight="1">
      <c r="A451" s="9" t="s">
        <v>722</v>
      </c>
      <c r="B451" s="9" t="s">
        <v>8</v>
      </c>
      <c r="C451" s="9" t="s">
        <v>723</v>
      </c>
      <c r="D451" s="9" t="s">
        <v>10</v>
      </c>
      <c r="E451" s="9" t="s">
        <v>23</v>
      </c>
      <c r="F451" s="9" t="str">
        <f aca="true" t="shared" si="7" ref="F451:F514">IF(OR($E451="ITSM2 LOT1.AM SPOC",$E451="ITSM2 LOT1.CONFORMANCE CUBUS",$E451="ITSM2 LOT1.AM DEPLOYMENT")=TRUE,"APPLICATIONS",IF(OR($E451="ITSM2 LOT1.PROBLEM MANAGEMENT",$E451="ITSM2 LOT1.INFRASTRUCTURE")=TRUE,"INFRASTRUCTURE",IF($E451="ITSM2 LOT1.SYMFONI","SYMFONI",IF($E451="ITSM2 LOT1.TIVOLI","TIVOLI",IF($E451="ITSM2 LOT1.SERVICE DESK L1","APPLICATIONS","CCN DUTY")))))</f>
        <v>APPLICATIONS</v>
      </c>
      <c r="G451" s="9" t="s">
        <v>3289</v>
      </c>
      <c r="H451" s="17" t="s">
        <v>3347</v>
      </c>
      <c r="I451" s="9" t="s">
        <v>3290</v>
      </c>
    </row>
    <row r="452" spans="1:9" ht="14.25" customHeight="1">
      <c r="A452" s="9" t="s">
        <v>724</v>
      </c>
      <c r="B452" s="9" t="s">
        <v>5</v>
      </c>
      <c r="C452" s="9" t="s">
        <v>725</v>
      </c>
      <c r="D452" s="9" t="s">
        <v>6</v>
      </c>
      <c r="E452" s="9" t="s">
        <v>23</v>
      </c>
      <c r="F452" s="9" t="str">
        <f t="shared" si="7"/>
        <v>APPLICATIONS</v>
      </c>
      <c r="G452" s="9" t="s">
        <v>1143</v>
      </c>
      <c r="H452" s="17" t="s">
        <v>3347</v>
      </c>
      <c r="I452" s="9" t="s">
        <v>85</v>
      </c>
    </row>
    <row r="453" spans="1:9" ht="14.25" customHeight="1">
      <c r="A453" s="9" t="s">
        <v>726</v>
      </c>
      <c r="B453" s="9" t="s">
        <v>5</v>
      </c>
      <c r="C453" s="9" t="s">
        <v>727</v>
      </c>
      <c r="D453" s="9" t="s">
        <v>6</v>
      </c>
      <c r="E453" s="9" t="s">
        <v>23</v>
      </c>
      <c r="F453" s="9" t="str">
        <f t="shared" si="7"/>
        <v>APPLICATIONS</v>
      </c>
      <c r="G453" s="9" t="s">
        <v>1144</v>
      </c>
      <c r="H453" s="17" t="s">
        <v>3347</v>
      </c>
      <c r="I453" s="9" t="s">
        <v>85</v>
      </c>
    </row>
    <row r="454" spans="1:9" ht="14.25" customHeight="1">
      <c r="A454" s="9" t="s">
        <v>728</v>
      </c>
      <c r="B454" s="9" t="s">
        <v>5</v>
      </c>
      <c r="C454" s="9" t="s">
        <v>729</v>
      </c>
      <c r="D454" s="9" t="s">
        <v>6</v>
      </c>
      <c r="E454" s="9" t="s">
        <v>23</v>
      </c>
      <c r="F454" s="9" t="str">
        <f t="shared" si="7"/>
        <v>APPLICATIONS</v>
      </c>
      <c r="G454" s="9" t="s">
        <v>1145</v>
      </c>
      <c r="H454" s="17" t="s">
        <v>3347</v>
      </c>
      <c r="I454" s="9" t="s">
        <v>85</v>
      </c>
    </row>
    <row r="455" spans="1:9" ht="14.25" customHeight="1">
      <c r="A455" s="9" t="s">
        <v>730</v>
      </c>
      <c r="B455" s="9" t="s">
        <v>5</v>
      </c>
      <c r="C455" s="9" t="s">
        <v>731</v>
      </c>
      <c r="D455" s="9" t="s">
        <v>6</v>
      </c>
      <c r="E455" s="9" t="s">
        <v>23</v>
      </c>
      <c r="F455" s="9" t="str">
        <f t="shared" si="7"/>
        <v>APPLICATIONS</v>
      </c>
      <c r="G455" s="9" t="s">
        <v>1146</v>
      </c>
      <c r="H455" s="17" t="s">
        <v>3347</v>
      </c>
      <c r="I455" s="9" t="s">
        <v>85</v>
      </c>
    </row>
    <row r="456" spans="1:9" ht="14.25" customHeight="1">
      <c r="A456" s="9" t="s">
        <v>1147</v>
      </c>
      <c r="B456" s="9" t="s">
        <v>21</v>
      </c>
      <c r="C456" s="9" t="s">
        <v>1149</v>
      </c>
      <c r="D456" s="9" t="s">
        <v>16</v>
      </c>
      <c r="E456" s="9" t="s">
        <v>23</v>
      </c>
      <c r="F456" s="9" t="str">
        <f t="shared" si="7"/>
        <v>APPLICATIONS</v>
      </c>
      <c r="G456" s="9" t="s">
        <v>1148</v>
      </c>
      <c r="H456" s="17" t="s">
        <v>3347</v>
      </c>
      <c r="I456" s="9" t="s">
        <v>85</v>
      </c>
    </row>
    <row r="457" spans="1:9" ht="14.25" customHeight="1">
      <c r="A457" s="9" t="s">
        <v>732</v>
      </c>
      <c r="B457" s="9" t="s">
        <v>5</v>
      </c>
      <c r="C457" s="9" t="s">
        <v>733</v>
      </c>
      <c r="D457" s="9" t="s">
        <v>6</v>
      </c>
      <c r="E457" s="9" t="s">
        <v>23</v>
      </c>
      <c r="F457" s="9" t="str">
        <f t="shared" si="7"/>
        <v>APPLICATIONS</v>
      </c>
      <c r="G457" s="9" t="s">
        <v>1150</v>
      </c>
      <c r="H457" s="17" t="s">
        <v>3347</v>
      </c>
      <c r="I457" s="9" t="s">
        <v>85</v>
      </c>
    </row>
    <row r="458" spans="1:9" ht="14.25" customHeight="1">
      <c r="A458" s="9" t="s">
        <v>734</v>
      </c>
      <c r="B458" s="9" t="s">
        <v>5</v>
      </c>
      <c r="C458" s="9" t="s">
        <v>735</v>
      </c>
      <c r="D458" s="9" t="s">
        <v>6</v>
      </c>
      <c r="E458" s="9" t="s">
        <v>23</v>
      </c>
      <c r="F458" s="9" t="str">
        <f t="shared" si="7"/>
        <v>APPLICATIONS</v>
      </c>
      <c r="G458" s="9" t="s">
        <v>1151</v>
      </c>
      <c r="H458" s="17" t="s">
        <v>3347</v>
      </c>
      <c r="I458" s="9" t="s">
        <v>82</v>
      </c>
    </row>
    <row r="459" spans="1:9" ht="14.25" customHeight="1">
      <c r="A459" s="9" t="s">
        <v>3292</v>
      </c>
      <c r="B459" s="9" t="s">
        <v>8</v>
      </c>
      <c r="C459" s="9" t="s">
        <v>3294</v>
      </c>
      <c r="D459" s="9" t="s">
        <v>10</v>
      </c>
      <c r="E459" s="9" t="s">
        <v>11</v>
      </c>
      <c r="F459" s="9" t="str">
        <f t="shared" si="7"/>
        <v>INFRASTRUCTURE</v>
      </c>
      <c r="G459" s="9" t="s">
        <v>3293</v>
      </c>
      <c r="H459" s="17" t="s">
        <v>3347</v>
      </c>
      <c r="I459" s="9" t="s">
        <v>3295</v>
      </c>
    </row>
    <row r="460" spans="1:9" ht="14.25" customHeight="1">
      <c r="A460" s="9" t="s">
        <v>1152</v>
      </c>
      <c r="B460" s="9" t="s">
        <v>21</v>
      </c>
      <c r="C460" s="9" t="s">
        <v>1101</v>
      </c>
      <c r="D460" s="9" t="s">
        <v>6</v>
      </c>
      <c r="E460" s="9" t="s">
        <v>11</v>
      </c>
      <c r="F460" s="9" t="str">
        <f t="shared" si="7"/>
        <v>INFRASTRUCTURE</v>
      </c>
      <c r="G460" s="9" t="s">
        <v>1153</v>
      </c>
      <c r="H460" s="17" t="s">
        <v>3347</v>
      </c>
      <c r="I460" s="9" t="s">
        <v>1154</v>
      </c>
    </row>
    <row r="461" spans="1:9" ht="14.25" customHeight="1">
      <c r="A461" s="9" t="s">
        <v>3297</v>
      </c>
      <c r="B461" s="9" t="s">
        <v>8</v>
      </c>
      <c r="C461" s="9" t="s">
        <v>3299</v>
      </c>
      <c r="D461" s="9" t="s">
        <v>10</v>
      </c>
      <c r="E461" s="9" t="s">
        <v>11</v>
      </c>
      <c r="F461" s="9" t="str">
        <f t="shared" si="7"/>
        <v>INFRASTRUCTURE</v>
      </c>
      <c r="G461" s="9" t="s">
        <v>3298</v>
      </c>
      <c r="H461" s="17" t="s">
        <v>3347</v>
      </c>
      <c r="I461" s="9" t="s">
        <v>3300</v>
      </c>
    </row>
    <row r="462" spans="1:9" ht="14.25" customHeight="1">
      <c r="A462" s="9" t="s">
        <v>1155</v>
      </c>
      <c r="B462" s="9" t="s">
        <v>21</v>
      </c>
      <c r="C462" s="9" t="s">
        <v>1157</v>
      </c>
      <c r="D462" s="9" t="s">
        <v>16</v>
      </c>
      <c r="E462" s="9" t="s">
        <v>23</v>
      </c>
      <c r="F462" s="9" t="str">
        <f t="shared" si="7"/>
        <v>APPLICATIONS</v>
      </c>
      <c r="G462" s="9" t="s">
        <v>1156</v>
      </c>
      <c r="H462" s="17" t="s">
        <v>3347</v>
      </c>
      <c r="I462" s="11" t="s">
        <v>1158</v>
      </c>
    </row>
    <row r="463" spans="1:9" ht="14.25" customHeight="1">
      <c r="A463" s="9" t="s">
        <v>736</v>
      </c>
      <c r="B463" s="9" t="s">
        <v>5</v>
      </c>
      <c r="C463" s="9" t="s">
        <v>737</v>
      </c>
      <c r="D463" s="9" t="s">
        <v>16</v>
      </c>
      <c r="E463" s="9" t="s">
        <v>23</v>
      </c>
      <c r="F463" s="9" t="str">
        <f t="shared" si="7"/>
        <v>APPLICATIONS</v>
      </c>
      <c r="G463" s="9" t="s">
        <v>1159</v>
      </c>
      <c r="H463" s="17" t="s">
        <v>3347</v>
      </c>
      <c r="I463" s="12" t="s">
        <v>1160</v>
      </c>
    </row>
    <row r="464" spans="1:9" ht="14.25" customHeight="1">
      <c r="A464" s="9" t="s">
        <v>1161</v>
      </c>
      <c r="B464" s="9" t="s">
        <v>14</v>
      </c>
      <c r="C464" s="9" t="s">
        <v>1163</v>
      </c>
      <c r="D464" s="9" t="s">
        <v>6</v>
      </c>
      <c r="E464" s="9" t="s">
        <v>11</v>
      </c>
      <c r="F464" s="9" t="str">
        <f t="shared" si="7"/>
        <v>INFRASTRUCTURE</v>
      </c>
      <c r="G464" s="9" t="s">
        <v>1162</v>
      </c>
      <c r="H464" s="17" t="s">
        <v>3347</v>
      </c>
      <c r="I464" s="9" t="s">
        <v>1164</v>
      </c>
    </row>
    <row r="465" spans="1:9" ht="14.25" customHeight="1">
      <c r="A465" s="9" t="s">
        <v>738</v>
      </c>
      <c r="B465" s="9" t="s">
        <v>5</v>
      </c>
      <c r="C465" s="9" t="s">
        <v>739</v>
      </c>
      <c r="D465" s="9" t="s">
        <v>6</v>
      </c>
      <c r="E465" s="9" t="s">
        <v>23</v>
      </c>
      <c r="F465" s="9" t="str">
        <f t="shared" si="7"/>
        <v>APPLICATIONS</v>
      </c>
      <c r="G465" s="9" t="s">
        <v>1165</v>
      </c>
      <c r="H465" s="17" t="s">
        <v>3347</v>
      </c>
      <c r="I465" s="9" t="s">
        <v>85</v>
      </c>
    </row>
    <row r="466" spans="1:9" ht="14.25" customHeight="1">
      <c r="A466" s="9" t="s">
        <v>740</v>
      </c>
      <c r="B466" s="9" t="s">
        <v>5</v>
      </c>
      <c r="C466" s="9" t="s">
        <v>741</v>
      </c>
      <c r="D466" s="9" t="s">
        <v>6</v>
      </c>
      <c r="E466" s="9" t="s">
        <v>23</v>
      </c>
      <c r="F466" s="9" t="str">
        <f t="shared" si="7"/>
        <v>APPLICATIONS</v>
      </c>
      <c r="G466" s="9" t="s">
        <v>1166</v>
      </c>
      <c r="H466" s="17" t="s">
        <v>3347</v>
      </c>
      <c r="I466" s="9" t="s">
        <v>85</v>
      </c>
    </row>
    <row r="467" spans="1:9" ht="14.25" customHeight="1">
      <c r="A467" s="9" t="s">
        <v>742</v>
      </c>
      <c r="B467" s="9" t="s">
        <v>5</v>
      </c>
      <c r="C467" s="9" t="s">
        <v>743</v>
      </c>
      <c r="D467" s="9" t="s">
        <v>6</v>
      </c>
      <c r="E467" s="9" t="s">
        <v>23</v>
      </c>
      <c r="F467" s="9" t="str">
        <f t="shared" si="7"/>
        <v>APPLICATIONS</v>
      </c>
      <c r="G467" s="9" t="s">
        <v>1167</v>
      </c>
      <c r="H467" s="17" t="s">
        <v>3347</v>
      </c>
      <c r="I467" s="9" t="s">
        <v>85</v>
      </c>
    </row>
    <row r="468" spans="1:9" ht="14.25" customHeight="1">
      <c r="A468" s="9" t="s">
        <v>744</v>
      </c>
      <c r="B468" s="9" t="s">
        <v>5</v>
      </c>
      <c r="C468" s="9" t="s">
        <v>745</v>
      </c>
      <c r="D468" s="9" t="s">
        <v>6</v>
      </c>
      <c r="E468" s="9" t="s">
        <v>23</v>
      </c>
      <c r="F468" s="9" t="str">
        <f t="shared" si="7"/>
        <v>APPLICATIONS</v>
      </c>
      <c r="G468" s="9" t="s">
        <v>1168</v>
      </c>
      <c r="H468" s="17" t="s">
        <v>3347</v>
      </c>
      <c r="I468" s="9" t="s">
        <v>85</v>
      </c>
    </row>
    <row r="469" spans="1:9" ht="14.25" customHeight="1">
      <c r="A469" s="9" t="s">
        <v>1169</v>
      </c>
      <c r="B469" s="9" t="s">
        <v>21</v>
      </c>
      <c r="C469" s="9" t="s">
        <v>1171</v>
      </c>
      <c r="D469" s="9" t="s">
        <v>16</v>
      </c>
      <c r="E469" s="9" t="s">
        <v>23</v>
      </c>
      <c r="F469" s="9" t="str">
        <f t="shared" si="7"/>
        <v>APPLICATIONS</v>
      </c>
      <c r="G469" s="9" t="s">
        <v>1170</v>
      </c>
      <c r="H469" s="17" t="s">
        <v>3347</v>
      </c>
      <c r="I469" s="9" t="s">
        <v>1172</v>
      </c>
    </row>
    <row r="470" spans="1:9" ht="14.25" customHeight="1">
      <c r="A470" s="9" t="s">
        <v>3302</v>
      </c>
      <c r="B470" s="9" t="s">
        <v>8</v>
      </c>
      <c r="C470" s="9" t="s">
        <v>3304</v>
      </c>
      <c r="D470" s="9" t="s">
        <v>10</v>
      </c>
      <c r="E470" s="9" t="s">
        <v>11</v>
      </c>
      <c r="F470" s="9" t="str">
        <f t="shared" si="7"/>
        <v>INFRASTRUCTURE</v>
      </c>
      <c r="G470" s="9" t="s">
        <v>3303</v>
      </c>
      <c r="H470" s="17" t="s">
        <v>3347</v>
      </c>
      <c r="I470" s="9" t="s">
        <v>3305</v>
      </c>
    </row>
    <row r="471" spans="1:9" ht="14.25" customHeight="1">
      <c r="A471" s="9" t="s">
        <v>3307</v>
      </c>
      <c r="B471" s="9" t="s">
        <v>8</v>
      </c>
      <c r="C471" s="9" t="s">
        <v>3309</v>
      </c>
      <c r="D471" s="9" t="s">
        <v>10</v>
      </c>
      <c r="E471" s="9" t="s">
        <v>44</v>
      </c>
      <c r="F471" s="9" t="str">
        <f t="shared" si="7"/>
        <v>CCN DUTY</v>
      </c>
      <c r="G471" s="9" t="s">
        <v>3308</v>
      </c>
      <c r="H471" s="17" t="s">
        <v>3347</v>
      </c>
      <c r="I471" s="9" t="s">
        <v>3310</v>
      </c>
    </row>
    <row r="472" spans="1:9" ht="14.25" customHeight="1">
      <c r="A472" s="9" t="s">
        <v>746</v>
      </c>
      <c r="B472" s="9" t="s">
        <v>5</v>
      </c>
      <c r="C472" s="9" t="s">
        <v>747</v>
      </c>
      <c r="D472" s="9" t="s">
        <v>6</v>
      </c>
      <c r="E472" s="9" t="s">
        <v>23</v>
      </c>
      <c r="F472" s="9" t="str">
        <f t="shared" si="7"/>
        <v>APPLICATIONS</v>
      </c>
      <c r="G472" s="9" t="s">
        <v>1173</v>
      </c>
      <c r="H472" s="17" t="s">
        <v>3347</v>
      </c>
      <c r="I472" s="9" t="s">
        <v>85</v>
      </c>
    </row>
    <row r="473" spans="1:9" ht="14.25" customHeight="1">
      <c r="A473" s="9" t="s">
        <v>748</v>
      </c>
      <c r="B473" s="9" t="s">
        <v>5</v>
      </c>
      <c r="C473" s="9" t="s">
        <v>749</v>
      </c>
      <c r="D473" s="9" t="s">
        <v>6</v>
      </c>
      <c r="E473" s="9" t="s">
        <v>23</v>
      </c>
      <c r="F473" s="9" t="str">
        <f t="shared" si="7"/>
        <v>APPLICATIONS</v>
      </c>
      <c r="G473" s="9" t="s">
        <v>1174</v>
      </c>
      <c r="H473" s="17" t="s">
        <v>3347</v>
      </c>
      <c r="I473" s="9" t="s">
        <v>85</v>
      </c>
    </row>
    <row r="474" spans="1:9" ht="14.25" customHeight="1">
      <c r="A474" s="9" t="s">
        <v>750</v>
      </c>
      <c r="B474" s="9" t="s">
        <v>5</v>
      </c>
      <c r="C474" s="9" t="s">
        <v>751</v>
      </c>
      <c r="D474" s="9" t="s">
        <v>6</v>
      </c>
      <c r="E474" s="9" t="s">
        <v>23</v>
      </c>
      <c r="F474" s="9" t="str">
        <f t="shared" si="7"/>
        <v>APPLICATIONS</v>
      </c>
      <c r="G474" s="9" t="s">
        <v>1175</v>
      </c>
      <c r="H474" s="17" t="s">
        <v>3347</v>
      </c>
      <c r="I474" s="9" t="s">
        <v>85</v>
      </c>
    </row>
    <row r="475" spans="1:9" ht="14.25" customHeight="1">
      <c r="A475" s="9" t="s">
        <v>752</v>
      </c>
      <c r="B475" s="9" t="s">
        <v>5</v>
      </c>
      <c r="C475" s="9" t="s">
        <v>753</v>
      </c>
      <c r="D475" s="9" t="s">
        <v>6</v>
      </c>
      <c r="E475" s="9" t="s">
        <v>23</v>
      </c>
      <c r="F475" s="9" t="str">
        <f t="shared" si="7"/>
        <v>APPLICATIONS</v>
      </c>
      <c r="G475" s="9" t="s">
        <v>1176</v>
      </c>
      <c r="H475" s="17" t="s">
        <v>3347</v>
      </c>
      <c r="I475" s="9" t="s">
        <v>85</v>
      </c>
    </row>
    <row r="476" spans="1:9" ht="14.25" customHeight="1">
      <c r="A476" s="9" t="s">
        <v>754</v>
      </c>
      <c r="B476" s="9" t="s">
        <v>5</v>
      </c>
      <c r="C476" s="9" t="s">
        <v>755</v>
      </c>
      <c r="D476" s="9" t="s">
        <v>6</v>
      </c>
      <c r="E476" s="9" t="s">
        <v>23</v>
      </c>
      <c r="F476" s="9" t="str">
        <f t="shared" si="7"/>
        <v>APPLICATIONS</v>
      </c>
      <c r="G476" s="9" t="s">
        <v>1177</v>
      </c>
      <c r="H476" s="17" t="s">
        <v>3347</v>
      </c>
      <c r="I476" s="9" t="s">
        <v>85</v>
      </c>
    </row>
    <row r="477" spans="1:9" ht="14.25" customHeight="1">
      <c r="A477" s="9" t="s">
        <v>756</v>
      </c>
      <c r="B477" s="9" t="s">
        <v>5</v>
      </c>
      <c r="C477" s="9" t="s">
        <v>757</v>
      </c>
      <c r="D477" s="9" t="s">
        <v>6</v>
      </c>
      <c r="E477" s="9" t="s">
        <v>23</v>
      </c>
      <c r="F477" s="9" t="str">
        <f t="shared" si="7"/>
        <v>APPLICATIONS</v>
      </c>
      <c r="G477" s="9" t="s">
        <v>1178</v>
      </c>
      <c r="H477" s="17" t="s">
        <v>3347</v>
      </c>
      <c r="I477" s="9" t="s">
        <v>85</v>
      </c>
    </row>
    <row r="478" spans="1:9" ht="14.25" customHeight="1">
      <c r="A478" s="9" t="s">
        <v>758</v>
      </c>
      <c r="B478" s="9" t="s">
        <v>5</v>
      </c>
      <c r="C478" s="9" t="s">
        <v>759</v>
      </c>
      <c r="D478" s="9" t="s">
        <v>6</v>
      </c>
      <c r="E478" s="9" t="s">
        <v>23</v>
      </c>
      <c r="F478" s="9" t="str">
        <f t="shared" si="7"/>
        <v>APPLICATIONS</v>
      </c>
      <c r="G478" s="9" t="s">
        <v>1179</v>
      </c>
      <c r="H478" s="17" t="s">
        <v>3347</v>
      </c>
      <c r="I478" s="9" t="s">
        <v>85</v>
      </c>
    </row>
    <row r="479" spans="1:9" ht="14.25" customHeight="1">
      <c r="A479" s="9" t="s">
        <v>760</v>
      </c>
      <c r="B479" s="9" t="s">
        <v>5</v>
      </c>
      <c r="C479" s="9" t="s">
        <v>761</v>
      </c>
      <c r="D479" s="9" t="s">
        <v>6</v>
      </c>
      <c r="E479" s="9" t="s">
        <v>23</v>
      </c>
      <c r="F479" s="9" t="str">
        <f t="shared" si="7"/>
        <v>APPLICATIONS</v>
      </c>
      <c r="G479" s="9" t="s">
        <v>1180</v>
      </c>
      <c r="H479" s="17" t="s">
        <v>3347</v>
      </c>
      <c r="I479" s="9" t="s">
        <v>85</v>
      </c>
    </row>
    <row r="480" spans="1:9" ht="14.25" customHeight="1">
      <c r="A480" s="9" t="s">
        <v>762</v>
      </c>
      <c r="B480" s="9" t="s">
        <v>5</v>
      </c>
      <c r="C480" s="9" t="s">
        <v>763</v>
      </c>
      <c r="D480" s="9" t="s">
        <v>6</v>
      </c>
      <c r="E480" s="9" t="s">
        <v>23</v>
      </c>
      <c r="F480" s="9" t="str">
        <f t="shared" si="7"/>
        <v>APPLICATIONS</v>
      </c>
      <c r="G480" s="9" t="s">
        <v>1181</v>
      </c>
      <c r="H480" s="17" t="s">
        <v>3347</v>
      </c>
      <c r="I480" s="9" t="s">
        <v>85</v>
      </c>
    </row>
    <row r="481" spans="1:9" ht="14.25" customHeight="1">
      <c r="A481" s="9" t="s">
        <v>764</v>
      </c>
      <c r="B481" s="9" t="s">
        <v>5</v>
      </c>
      <c r="C481" s="9" t="s">
        <v>765</v>
      </c>
      <c r="D481" s="9" t="s">
        <v>6</v>
      </c>
      <c r="E481" s="9" t="s">
        <v>23</v>
      </c>
      <c r="F481" s="9" t="str">
        <f t="shared" si="7"/>
        <v>APPLICATIONS</v>
      </c>
      <c r="G481" s="9" t="s">
        <v>1182</v>
      </c>
      <c r="H481" s="17" t="s">
        <v>3347</v>
      </c>
      <c r="I481" s="9" t="s">
        <v>85</v>
      </c>
    </row>
    <row r="482" spans="1:9" ht="14.25" customHeight="1">
      <c r="A482" s="9" t="s">
        <v>1183</v>
      </c>
      <c r="B482" s="9" t="s">
        <v>14</v>
      </c>
      <c r="C482" s="9" t="s">
        <v>1185</v>
      </c>
      <c r="D482" s="9" t="s">
        <v>6</v>
      </c>
      <c r="E482" s="9" t="s">
        <v>11</v>
      </c>
      <c r="F482" s="9" t="str">
        <f t="shared" si="7"/>
        <v>INFRASTRUCTURE</v>
      </c>
      <c r="G482" s="9" t="s">
        <v>1184</v>
      </c>
      <c r="H482" s="17" t="s">
        <v>3347</v>
      </c>
      <c r="I482" s="9" t="s">
        <v>1186</v>
      </c>
    </row>
    <row r="483" spans="1:9" ht="14.25" customHeight="1">
      <c r="A483" s="9" t="s">
        <v>1187</v>
      </c>
      <c r="B483" s="9" t="s">
        <v>14</v>
      </c>
      <c r="C483" s="9" t="s">
        <v>1189</v>
      </c>
      <c r="D483" s="9" t="s">
        <v>16</v>
      </c>
      <c r="E483" s="9" t="s">
        <v>19</v>
      </c>
      <c r="F483" s="9" t="str">
        <f t="shared" si="7"/>
        <v>SYMFONI</v>
      </c>
      <c r="G483" s="9" t="s">
        <v>1188</v>
      </c>
      <c r="H483" s="17" t="s">
        <v>3347</v>
      </c>
      <c r="I483" s="9" t="s">
        <v>1054</v>
      </c>
    </row>
    <row r="484" spans="1:9" ht="14.25" customHeight="1">
      <c r="A484" s="9" t="s">
        <v>7</v>
      </c>
      <c r="B484" s="9" t="s">
        <v>8</v>
      </c>
      <c r="C484" s="9" t="s">
        <v>9</v>
      </c>
      <c r="D484" s="9" t="s">
        <v>10</v>
      </c>
      <c r="E484" s="9" t="s">
        <v>11</v>
      </c>
      <c r="F484" s="9" t="str">
        <f t="shared" si="7"/>
        <v>INFRASTRUCTURE</v>
      </c>
      <c r="G484" s="10">
        <v>42067.422939814816</v>
      </c>
      <c r="H484" s="17" t="s">
        <v>3348</v>
      </c>
      <c r="I484" s="12" t="s">
        <v>3312</v>
      </c>
    </row>
    <row r="485" spans="1:9" ht="14.25" customHeight="1">
      <c r="A485" s="9" t="s">
        <v>13</v>
      </c>
      <c r="B485" s="9" t="s">
        <v>14</v>
      </c>
      <c r="C485" s="9" t="s">
        <v>15</v>
      </c>
      <c r="D485" s="9" t="s">
        <v>16</v>
      </c>
      <c r="E485" s="9" t="s">
        <v>11</v>
      </c>
      <c r="F485" s="9" t="str">
        <f t="shared" si="7"/>
        <v>INFRASTRUCTURE</v>
      </c>
      <c r="G485" s="10">
        <v>42159.43675925926</v>
      </c>
      <c r="H485" s="17" t="s">
        <v>3348</v>
      </c>
      <c r="I485" s="12" t="s">
        <v>1190</v>
      </c>
    </row>
    <row r="486" spans="1:9" ht="14.25" customHeight="1">
      <c r="A486" s="9" t="s">
        <v>17</v>
      </c>
      <c r="B486" s="9" t="s">
        <v>14</v>
      </c>
      <c r="C486" s="9" t="s">
        <v>18</v>
      </c>
      <c r="D486" s="9" t="s">
        <v>6</v>
      </c>
      <c r="E486" s="9" t="s">
        <v>19</v>
      </c>
      <c r="F486" s="9" t="str">
        <f t="shared" si="7"/>
        <v>SYMFONI</v>
      </c>
      <c r="G486" s="10">
        <v>42281.39946759259</v>
      </c>
      <c r="H486" s="17" t="s">
        <v>3348</v>
      </c>
      <c r="I486" s="13" t="s">
        <v>84</v>
      </c>
    </row>
    <row r="487" spans="1:9" ht="14.25" customHeight="1">
      <c r="A487" s="9" t="s">
        <v>20</v>
      </c>
      <c r="B487" s="9" t="s">
        <v>21</v>
      </c>
      <c r="C487" s="9" t="s">
        <v>22</v>
      </c>
      <c r="D487" s="9" t="s">
        <v>16</v>
      </c>
      <c r="E487" s="9" t="s">
        <v>23</v>
      </c>
      <c r="F487" s="9" t="str">
        <f t="shared" si="7"/>
        <v>APPLICATIONS</v>
      </c>
      <c r="G487" s="9" t="s">
        <v>1191</v>
      </c>
      <c r="H487" s="17" t="s">
        <v>3348</v>
      </c>
      <c r="I487" s="9" t="s">
        <v>85</v>
      </c>
    </row>
    <row r="488" spans="1:9" ht="14.25" customHeight="1">
      <c r="A488" s="9" t="s">
        <v>24</v>
      </c>
      <c r="B488" s="9" t="s">
        <v>5</v>
      </c>
      <c r="C488" s="9" t="s">
        <v>25</v>
      </c>
      <c r="D488" s="9" t="s">
        <v>16</v>
      </c>
      <c r="E488" s="9" t="s">
        <v>23</v>
      </c>
      <c r="F488" s="9" t="str">
        <f t="shared" si="7"/>
        <v>APPLICATIONS</v>
      </c>
      <c r="G488" s="9" t="s">
        <v>1192</v>
      </c>
      <c r="H488" s="17" t="s">
        <v>3348</v>
      </c>
      <c r="I488" s="9" t="s">
        <v>86</v>
      </c>
    </row>
    <row r="489" spans="1:9" ht="14.25" customHeight="1">
      <c r="A489" s="9" t="s">
        <v>26</v>
      </c>
      <c r="B489" s="9" t="s">
        <v>5</v>
      </c>
      <c r="C489" s="9" t="s">
        <v>27</v>
      </c>
      <c r="D489" s="9" t="s">
        <v>6</v>
      </c>
      <c r="E489" s="9" t="s">
        <v>23</v>
      </c>
      <c r="F489" s="9" t="str">
        <f t="shared" si="7"/>
        <v>APPLICATIONS</v>
      </c>
      <c r="G489" s="9" t="s">
        <v>1193</v>
      </c>
      <c r="H489" s="17" t="s">
        <v>3348</v>
      </c>
      <c r="I489" s="11" t="s">
        <v>1194</v>
      </c>
    </row>
    <row r="490" spans="1:9" ht="14.25" customHeight="1">
      <c r="A490" s="9" t="s">
        <v>28</v>
      </c>
      <c r="B490" s="9" t="s">
        <v>5</v>
      </c>
      <c r="C490" s="9" t="s">
        <v>29</v>
      </c>
      <c r="D490" s="9" t="s">
        <v>6</v>
      </c>
      <c r="E490" s="9" t="s">
        <v>23</v>
      </c>
      <c r="F490" s="9" t="str">
        <f t="shared" si="7"/>
        <v>APPLICATIONS</v>
      </c>
      <c r="G490" s="9" t="s">
        <v>1195</v>
      </c>
      <c r="H490" s="17" t="s">
        <v>3348</v>
      </c>
      <c r="I490" s="9" t="s">
        <v>85</v>
      </c>
    </row>
    <row r="491" spans="1:9" ht="14.25" customHeight="1">
      <c r="A491" s="9" t="s">
        <v>30</v>
      </c>
      <c r="B491" s="9" t="s">
        <v>5</v>
      </c>
      <c r="C491" s="9" t="s">
        <v>31</v>
      </c>
      <c r="D491" s="9" t="s">
        <v>6</v>
      </c>
      <c r="E491" s="9" t="s">
        <v>23</v>
      </c>
      <c r="F491" s="9" t="str">
        <f t="shared" si="7"/>
        <v>APPLICATIONS</v>
      </c>
      <c r="G491" s="9" t="s">
        <v>1196</v>
      </c>
      <c r="H491" s="17" t="s">
        <v>3348</v>
      </c>
      <c r="I491" s="9" t="s">
        <v>85</v>
      </c>
    </row>
    <row r="492" spans="1:9" ht="14.25" customHeight="1">
      <c r="A492" s="9" t="s">
        <v>32</v>
      </c>
      <c r="B492" s="9" t="s">
        <v>14</v>
      </c>
      <c r="C492" s="9" t="s">
        <v>33</v>
      </c>
      <c r="D492" s="9" t="s">
        <v>6</v>
      </c>
      <c r="E492" s="9" t="s">
        <v>11</v>
      </c>
      <c r="F492" s="9" t="str">
        <f t="shared" si="7"/>
        <v>INFRASTRUCTURE</v>
      </c>
      <c r="G492" s="9" t="s">
        <v>1197</v>
      </c>
      <c r="H492" s="17" t="s">
        <v>3348</v>
      </c>
      <c r="I492" s="9" t="s">
        <v>87</v>
      </c>
    </row>
    <row r="493" spans="1:9" ht="14.25" customHeight="1">
      <c r="A493" s="9" t="s">
        <v>34</v>
      </c>
      <c r="B493" s="9" t="s">
        <v>5</v>
      </c>
      <c r="C493" s="9" t="s">
        <v>1199</v>
      </c>
      <c r="D493" s="9" t="s">
        <v>16</v>
      </c>
      <c r="E493" s="9" t="s">
        <v>23</v>
      </c>
      <c r="F493" s="9" t="str">
        <f t="shared" si="7"/>
        <v>APPLICATIONS</v>
      </c>
      <c r="G493" s="9" t="s">
        <v>1198</v>
      </c>
      <c r="H493" s="17" t="s">
        <v>3348</v>
      </c>
      <c r="I493" s="9" t="s">
        <v>85</v>
      </c>
    </row>
    <row r="494" spans="1:9" ht="14.25" customHeight="1">
      <c r="A494" s="9" t="s">
        <v>35</v>
      </c>
      <c r="B494" s="9" t="s">
        <v>5</v>
      </c>
      <c r="C494" s="9" t="s">
        <v>36</v>
      </c>
      <c r="D494" s="9" t="s">
        <v>6</v>
      </c>
      <c r="E494" s="9" t="s">
        <v>23</v>
      </c>
      <c r="F494" s="9" t="str">
        <f t="shared" si="7"/>
        <v>APPLICATIONS</v>
      </c>
      <c r="G494" s="9" t="s">
        <v>1200</v>
      </c>
      <c r="H494" s="17" t="s">
        <v>3348</v>
      </c>
      <c r="I494" s="9" t="s">
        <v>85</v>
      </c>
    </row>
    <row r="495" spans="1:9" ht="14.25" customHeight="1">
      <c r="A495" s="9" t="s">
        <v>37</v>
      </c>
      <c r="B495" s="9" t="s">
        <v>5</v>
      </c>
      <c r="C495" s="9" t="s">
        <v>38</v>
      </c>
      <c r="D495" s="9" t="s">
        <v>6</v>
      </c>
      <c r="E495" s="9" t="s">
        <v>23</v>
      </c>
      <c r="F495" s="9" t="str">
        <f t="shared" si="7"/>
        <v>APPLICATIONS</v>
      </c>
      <c r="G495" s="9" t="s">
        <v>1201</v>
      </c>
      <c r="H495" s="17" t="s">
        <v>3348</v>
      </c>
      <c r="I495" s="9" t="s">
        <v>85</v>
      </c>
    </row>
    <row r="496" spans="1:9" ht="14.25" customHeight="1">
      <c r="A496" s="9" t="s">
        <v>39</v>
      </c>
      <c r="B496" s="9" t="s">
        <v>12</v>
      </c>
      <c r="C496" s="9" t="s">
        <v>40</v>
      </c>
      <c r="D496" s="9" t="s">
        <v>6</v>
      </c>
      <c r="E496" s="9" t="s">
        <v>41</v>
      </c>
      <c r="F496" s="9" t="str">
        <f t="shared" si="7"/>
        <v>APPLICATIONS</v>
      </c>
      <c r="G496" s="9" t="s">
        <v>1202</v>
      </c>
      <c r="H496" s="17" t="s">
        <v>3348</v>
      </c>
      <c r="I496" s="9" t="s">
        <v>82</v>
      </c>
    </row>
    <row r="497" spans="1:9" ht="14.25" customHeight="1">
      <c r="A497" s="9" t="s">
        <v>42</v>
      </c>
      <c r="B497" s="9" t="s">
        <v>21</v>
      </c>
      <c r="C497" s="9" t="s">
        <v>43</v>
      </c>
      <c r="D497" s="9" t="s">
        <v>16</v>
      </c>
      <c r="E497" s="9" t="s">
        <v>44</v>
      </c>
      <c r="F497" s="9" t="str">
        <f t="shared" si="7"/>
        <v>CCN DUTY</v>
      </c>
      <c r="G497" s="9" t="s">
        <v>1203</v>
      </c>
      <c r="H497" s="17" t="s">
        <v>3348</v>
      </c>
      <c r="I497" s="9" t="s">
        <v>82</v>
      </c>
    </row>
    <row r="498" spans="1:9" ht="14.25" customHeight="1">
      <c r="A498" s="9" t="s">
        <v>45</v>
      </c>
      <c r="B498" s="9" t="s">
        <v>5</v>
      </c>
      <c r="C498" s="9" t="s">
        <v>46</v>
      </c>
      <c r="D498" s="9" t="s">
        <v>6</v>
      </c>
      <c r="E498" s="9" t="s">
        <v>23</v>
      </c>
      <c r="F498" s="9" t="str">
        <f t="shared" si="7"/>
        <v>APPLICATIONS</v>
      </c>
      <c r="G498" s="9" t="s">
        <v>1204</v>
      </c>
      <c r="H498" s="17" t="s">
        <v>3348</v>
      </c>
      <c r="I498" s="9" t="s">
        <v>89</v>
      </c>
    </row>
    <row r="499" spans="1:9" ht="14.25" customHeight="1">
      <c r="A499" s="9" t="s">
        <v>47</v>
      </c>
      <c r="B499" s="9" t="s">
        <v>5</v>
      </c>
      <c r="C499" s="9" t="s">
        <v>48</v>
      </c>
      <c r="D499" s="9" t="s">
        <v>6</v>
      </c>
      <c r="E499" s="9" t="s">
        <v>23</v>
      </c>
      <c r="F499" s="9" t="str">
        <f t="shared" si="7"/>
        <v>APPLICATIONS</v>
      </c>
      <c r="G499" s="9" t="s">
        <v>1205</v>
      </c>
      <c r="H499" s="17" t="s">
        <v>3348</v>
      </c>
      <c r="I499" s="9" t="s">
        <v>90</v>
      </c>
    </row>
    <row r="500" spans="1:8" ht="14.25" customHeight="1">
      <c r="A500" s="9" t="s">
        <v>49</v>
      </c>
      <c r="B500" s="9" t="s">
        <v>8</v>
      </c>
      <c r="C500" s="9" t="s">
        <v>50</v>
      </c>
      <c r="D500" s="9" t="s">
        <v>10</v>
      </c>
      <c r="E500" s="9" t="s">
        <v>23</v>
      </c>
      <c r="F500" s="9" t="str">
        <f t="shared" si="7"/>
        <v>APPLICATIONS</v>
      </c>
      <c r="G500" s="9" t="s">
        <v>3313</v>
      </c>
      <c r="H500" s="17" t="s">
        <v>3348</v>
      </c>
    </row>
    <row r="501" spans="1:8" ht="14.25" customHeight="1">
      <c r="A501" s="9" t="s">
        <v>51</v>
      </c>
      <c r="B501" s="9" t="s">
        <v>8</v>
      </c>
      <c r="C501" s="9" t="s">
        <v>52</v>
      </c>
      <c r="D501" s="9" t="s">
        <v>10</v>
      </c>
      <c r="E501" s="9" t="s">
        <v>11</v>
      </c>
      <c r="F501" s="9" t="str">
        <f t="shared" si="7"/>
        <v>INFRASTRUCTURE</v>
      </c>
      <c r="G501" s="9" t="s">
        <v>3314</v>
      </c>
      <c r="H501" s="17" t="s">
        <v>3348</v>
      </c>
    </row>
    <row r="502" spans="1:9" ht="14.25" customHeight="1">
      <c r="A502" s="9" t="s">
        <v>53</v>
      </c>
      <c r="B502" s="9" t="s">
        <v>21</v>
      </c>
      <c r="C502" s="9" t="s">
        <v>54</v>
      </c>
      <c r="D502" s="9" t="s">
        <v>16</v>
      </c>
      <c r="E502" s="9" t="s">
        <v>23</v>
      </c>
      <c r="F502" s="9" t="str">
        <f t="shared" si="7"/>
        <v>APPLICATIONS</v>
      </c>
      <c r="G502" s="9" t="s">
        <v>1206</v>
      </c>
      <c r="H502" s="17" t="s">
        <v>3348</v>
      </c>
      <c r="I502" s="12" t="s">
        <v>1207</v>
      </c>
    </row>
    <row r="503" spans="1:9" ht="14.25" customHeight="1">
      <c r="A503" s="9" t="s">
        <v>55</v>
      </c>
      <c r="B503" s="9" t="s">
        <v>21</v>
      </c>
      <c r="C503" s="9" t="s">
        <v>56</v>
      </c>
      <c r="D503" s="9" t="s">
        <v>16</v>
      </c>
      <c r="E503" s="9" t="s">
        <v>19</v>
      </c>
      <c r="F503" s="9" t="str">
        <f t="shared" si="7"/>
        <v>SYMFONI</v>
      </c>
      <c r="G503" s="9" t="s">
        <v>1208</v>
      </c>
      <c r="H503" s="17" t="s">
        <v>3348</v>
      </c>
      <c r="I503" s="9" t="s">
        <v>92</v>
      </c>
    </row>
    <row r="504" spans="1:9" ht="14.25" customHeight="1">
      <c r="A504" s="9" t="s">
        <v>57</v>
      </c>
      <c r="B504" s="9" t="s">
        <v>21</v>
      </c>
      <c r="C504" s="9" t="s">
        <v>58</v>
      </c>
      <c r="D504" s="9" t="s">
        <v>16</v>
      </c>
      <c r="E504" s="9" t="s">
        <v>23</v>
      </c>
      <c r="F504" s="9" t="str">
        <f t="shared" si="7"/>
        <v>APPLICATIONS</v>
      </c>
      <c r="G504" s="9" t="s">
        <v>1209</v>
      </c>
      <c r="H504" s="17" t="s">
        <v>3348</v>
      </c>
      <c r="I504" s="9" t="s">
        <v>85</v>
      </c>
    </row>
    <row r="505" spans="1:9" ht="14.25" customHeight="1">
      <c r="A505" s="9" t="s">
        <v>59</v>
      </c>
      <c r="B505" s="9" t="s">
        <v>14</v>
      </c>
      <c r="C505" s="9" t="s">
        <v>60</v>
      </c>
      <c r="D505" s="9" t="s">
        <v>6</v>
      </c>
      <c r="E505" s="9" t="s">
        <v>19</v>
      </c>
      <c r="F505" s="9" t="str">
        <f t="shared" si="7"/>
        <v>SYMFONI</v>
      </c>
      <c r="G505" s="9" t="s">
        <v>1210</v>
      </c>
      <c r="H505" s="17" t="s">
        <v>3348</v>
      </c>
      <c r="I505" s="9" t="s">
        <v>93</v>
      </c>
    </row>
    <row r="506" spans="1:9" ht="14.25" customHeight="1">
      <c r="A506" s="9" t="s">
        <v>61</v>
      </c>
      <c r="B506" s="9" t="s">
        <v>5</v>
      </c>
      <c r="C506" s="9" t="s">
        <v>62</v>
      </c>
      <c r="D506" s="9" t="s">
        <v>6</v>
      </c>
      <c r="E506" s="9" t="s">
        <v>23</v>
      </c>
      <c r="F506" s="9" t="str">
        <f t="shared" si="7"/>
        <v>APPLICATIONS</v>
      </c>
      <c r="G506" s="9" t="s">
        <v>1211</v>
      </c>
      <c r="H506" s="17" t="s">
        <v>3348</v>
      </c>
      <c r="I506" s="9" t="s">
        <v>94</v>
      </c>
    </row>
    <row r="507" spans="1:9" ht="14.25" customHeight="1">
      <c r="A507" s="9" t="s">
        <v>63</v>
      </c>
      <c r="B507" s="9" t="s">
        <v>14</v>
      </c>
      <c r="C507" s="9" t="s">
        <v>64</v>
      </c>
      <c r="D507" s="9" t="s">
        <v>16</v>
      </c>
      <c r="E507" s="9" t="s">
        <v>11</v>
      </c>
      <c r="F507" s="9" t="str">
        <f t="shared" si="7"/>
        <v>INFRASTRUCTURE</v>
      </c>
      <c r="G507" s="9" t="s">
        <v>1212</v>
      </c>
      <c r="H507" s="17" t="s">
        <v>3348</v>
      </c>
      <c r="I507" s="9" t="s">
        <v>95</v>
      </c>
    </row>
    <row r="508" spans="1:9" ht="14.25" customHeight="1">
      <c r="A508" s="9" t="s">
        <v>65</v>
      </c>
      <c r="B508" s="9" t="s">
        <v>8</v>
      </c>
      <c r="C508" s="9" t="s">
        <v>66</v>
      </c>
      <c r="D508" s="9" t="s">
        <v>10</v>
      </c>
      <c r="E508" s="9" t="s">
        <v>11</v>
      </c>
      <c r="F508" s="9" t="str">
        <f t="shared" si="7"/>
        <v>INFRASTRUCTURE</v>
      </c>
      <c r="G508" s="9" t="s">
        <v>3316</v>
      </c>
      <c r="H508" s="17" t="s">
        <v>3348</v>
      </c>
      <c r="I508" s="9" t="s">
        <v>96</v>
      </c>
    </row>
    <row r="509" spans="1:9" ht="14.25" customHeight="1">
      <c r="A509" s="9" t="s">
        <v>67</v>
      </c>
      <c r="B509" s="9" t="s">
        <v>21</v>
      </c>
      <c r="C509" s="9" t="s">
        <v>68</v>
      </c>
      <c r="D509" s="9" t="s">
        <v>16</v>
      </c>
      <c r="E509" s="9" t="s">
        <v>19</v>
      </c>
      <c r="F509" s="9" t="str">
        <f t="shared" si="7"/>
        <v>SYMFONI</v>
      </c>
      <c r="G509" s="9" t="s">
        <v>1213</v>
      </c>
      <c r="H509" s="17" t="s">
        <v>3348</v>
      </c>
      <c r="I509" s="9" t="s">
        <v>97</v>
      </c>
    </row>
    <row r="510" spans="1:9" ht="14.25" customHeight="1">
      <c r="A510" s="9" t="s">
        <v>69</v>
      </c>
      <c r="B510" s="9" t="s">
        <v>21</v>
      </c>
      <c r="C510" s="9" t="s">
        <v>70</v>
      </c>
      <c r="D510" s="9" t="s">
        <v>16</v>
      </c>
      <c r="E510" s="9" t="s">
        <v>23</v>
      </c>
      <c r="F510" s="9" t="str">
        <f t="shared" si="7"/>
        <v>APPLICATIONS</v>
      </c>
      <c r="G510" s="9" t="s">
        <v>1214</v>
      </c>
      <c r="H510" s="17" t="s">
        <v>3348</v>
      </c>
      <c r="I510" s="9" t="s">
        <v>85</v>
      </c>
    </row>
    <row r="511" spans="1:9" ht="14.25" customHeight="1">
      <c r="A511" s="9" t="s">
        <v>71</v>
      </c>
      <c r="B511" s="9" t="s">
        <v>8</v>
      </c>
      <c r="C511" s="9" t="s">
        <v>72</v>
      </c>
      <c r="D511" s="9" t="s">
        <v>10</v>
      </c>
      <c r="E511" s="9" t="s">
        <v>11</v>
      </c>
      <c r="F511" s="9" t="str">
        <f t="shared" si="7"/>
        <v>INFRASTRUCTURE</v>
      </c>
      <c r="G511" s="9" t="s">
        <v>3318</v>
      </c>
      <c r="H511" s="17" t="s">
        <v>3348</v>
      </c>
      <c r="I511" s="9" t="s">
        <v>98</v>
      </c>
    </row>
    <row r="512" spans="1:9" ht="14.25" customHeight="1">
      <c r="A512" s="9" t="s">
        <v>73</v>
      </c>
      <c r="B512" s="9" t="s">
        <v>8</v>
      </c>
      <c r="C512" s="9" t="s">
        <v>74</v>
      </c>
      <c r="D512" s="9" t="s">
        <v>10</v>
      </c>
      <c r="E512" s="9" t="s">
        <v>11</v>
      </c>
      <c r="F512" s="9" t="str">
        <f t="shared" si="7"/>
        <v>INFRASTRUCTURE</v>
      </c>
      <c r="G512" s="9" t="s">
        <v>3320</v>
      </c>
      <c r="H512" s="17" t="s">
        <v>3348</v>
      </c>
      <c r="I512" s="9" t="s">
        <v>3321</v>
      </c>
    </row>
    <row r="513" spans="1:9" ht="14.25" customHeight="1">
      <c r="A513" s="9" t="s">
        <v>75</v>
      </c>
      <c r="B513" s="9" t="s">
        <v>5</v>
      </c>
      <c r="C513" s="9" t="s">
        <v>76</v>
      </c>
      <c r="D513" s="9" t="s">
        <v>6</v>
      </c>
      <c r="E513" s="9" t="s">
        <v>23</v>
      </c>
      <c r="F513" s="9" t="str">
        <f t="shared" si="7"/>
        <v>APPLICATIONS</v>
      </c>
      <c r="G513" s="9" t="s">
        <v>1215</v>
      </c>
      <c r="H513" s="17" t="s">
        <v>3348</v>
      </c>
      <c r="I513" s="9" t="s">
        <v>85</v>
      </c>
    </row>
    <row r="514" spans="1:9" ht="14.25" customHeight="1">
      <c r="A514" s="9" t="s">
        <v>1216</v>
      </c>
      <c r="B514" s="9" t="s">
        <v>21</v>
      </c>
      <c r="C514" s="9" t="s">
        <v>1217</v>
      </c>
      <c r="D514" s="9" t="s">
        <v>16</v>
      </c>
      <c r="E514" s="9" t="s">
        <v>19</v>
      </c>
      <c r="F514" s="9" t="str">
        <f t="shared" si="7"/>
        <v>SYMFONI</v>
      </c>
      <c r="G514" s="10">
        <v>42099.47721064815</v>
      </c>
      <c r="H514" s="17" t="s">
        <v>3349</v>
      </c>
      <c r="I514" s="9" t="s">
        <v>791</v>
      </c>
    </row>
    <row r="515" spans="1:9" ht="14.25" customHeight="1">
      <c r="A515" s="9" t="s">
        <v>3323</v>
      </c>
      <c r="B515" s="9" t="s">
        <v>8</v>
      </c>
      <c r="C515" s="9" t="s">
        <v>3324</v>
      </c>
      <c r="D515" s="9" t="s">
        <v>10</v>
      </c>
      <c r="E515" s="9" t="s">
        <v>11</v>
      </c>
      <c r="F515" s="9" t="str">
        <f aca="true" t="shared" si="8" ref="F515:F546">IF(OR($E515="ITSM2 LOT1.AM SPOC",$E515="ITSM2 LOT1.CONFORMANCE CUBUS",$E515="ITSM2 LOT1.AM DEPLOYMENT")=TRUE,"APPLICATIONS",IF(OR($E515="ITSM2 LOT1.PROBLEM MANAGEMENT",$E515="ITSM2 LOT1.INFRASTRUCTURE")=TRUE,"INFRASTRUCTURE",IF($E515="ITSM2 LOT1.SYMFONI","SYMFONI",IF($E515="ITSM2 LOT1.TIVOLI","TIVOLI",IF($E515="ITSM2 LOT1.SERVICE DESK L1","APPLICATIONS","CCN DUTY")))))</f>
        <v>INFRASTRUCTURE</v>
      </c>
      <c r="G515" s="10">
        <v>42129.39606481481</v>
      </c>
      <c r="H515" s="17" t="s">
        <v>3349</v>
      </c>
      <c r="I515" s="9" t="s">
        <v>3325</v>
      </c>
    </row>
    <row r="516" spans="1:9" ht="14.25" customHeight="1">
      <c r="A516" s="9" t="s">
        <v>1218</v>
      </c>
      <c r="B516" s="9" t="s">
        <v>21</v>
      </c>
      <c r="C516" s="9" t="s">
        <v>1219</v>
      </c>
      <c r="D516" s="9" t="s">
        <v>16</v>
      </c>
      <c r="E516" s="9" t="s">
        <v>11</v>
      </c>
      <c r="F516" s="9" t="str">
        <f t="shared" si="8"/>
        <v>INFRASTRUCTURE</v>
      </c>
      <c r="G516" s="10">
        <v>42129.44803240741</v>
      </c>
      <c r="H516" s="17" t="s">
        <v>3349</v>
      </c>
      <c r="I516" s="9" t="s">
        <v>1220</v>
      </c>
    </row>
    <row r="517" spans="1:9" ht="14.25" customHeight="1">
      <c r="A517" s="9" t="s">
        <v>1221</v>
      </c>
      <c r="B517" s="9" t="s">
        <v>21</v>
      </c>
      <c r="C517" s="9" t="s">
        <v>1222</v>
      </c>
      <c r="D517" s="9" t="s">
        <v>16</v>
      </c>
      <c r="E517" s="9" t="s">
        <v>44</v>
      </c>
      <c r="F517" s="9" t="str">
        <f t="shared" si="8"/>
        <v>CCN DUTY</v>
      </c>
      <c r="G517" s="10">
        <v>42129.46670138889</v>
      </c>
      <c r="H517" s="17" t="s">
        <v>3349</v>
      </c>
      <c r="I517" s="9" t="s">
        <v>1223</v>
      </c>
    </row>
    <row r="518" spans="1:9" ht="14.25" customHeight="1">
      <c r="A518" s="9" t="s">
        <v>1224</v>
      </c>
      <c r="B518" s="9" t="s">
        <v>21</v>
      </c>
      <c r="C518" s="9" t="s">
        <v>1225</v>
      </c>
      <c r="D518" s="9" t="s">
        <v>6</v>
      </c>
      <c r="E518" s="9" t="s">
        <v>44</v>
      </c>
      <c r="F518" s="9" t="str">
        <f t="shared" si="8"/>
        <v>CCN DUTY</v>
      </c>
      <c r="G518" s="10">
        <v>42129.47287037037</v>
      </c>
      <c r="H518" s="17" t="s">
        <v>3349</v>
      </c>
      <c r="I518" s="9" t="s">
        <v>1226</v>
      </c>
    </row>
    <row r="519" spans="1:9" ht="14.25" customHeight="1">
      <c r="A519" s="9" t="s">
        <v>1227</v>
      </c>
      <c r="B519" s="9" t="s">
        <v>21</v>
      </c>
      <c r="C519" s="9" t="s">
        <v>1228</v>
      </c>
      <c r="D519" s="9" t="s">
        <v>6</v>
      </c>
      <c r="E519" s="9" t="s">
        <v>11</v>
      </c>
      <c r="F519" s="9" t="str">
        <f t="shared" si="8"/>
        <v>INFRASTRUCTURE</v>
      </c>
      <c r="G519" s="10">
        <v>42129.478425925925</v>
      </c>
      <c r="H519" s="17" t="s">
        <v>3349</v>
      </c>
      <c r="I519" s="11" t="s">
        <v>1229</v>
      </c>
    </row>
    <row r="520" spans="1:9" ht="14.25" customHeight="1">
      <c r="A520" s="9" t="s">
        <v>766</v>
      </c>
      <c r="B520" s="9" t="s">
        <v>5</v>
      </c>
      <c r="C520" s="9" t="s">
        <v>767</v>
      </c>
      <c r="D520" s="9" t="s">
        <v>6</v>
      </c>
      <c r="E520" s="9" t="s">
        <v>23</v>
      </c>
      <c r="F520" s="9" t="str">
        <f t="shared" si="8"/>
        <v>APPLICATIONS</v>
      </c>
      <c r="G520" s="10">
        <v>42129.67028935185</v>
      </c>
      <c r="H520" s="17" t="s">
        <v>3349</v>
      </c>
      <c r="I520" s="12" t="s">
        <v>1230</v>
      </c>
    </row>
    <row r="521" spans="1:9" ht="14.25" customHeight="1">
      <c r="A521" s="9" t="s">
        <v>768</v>
      </c>
      <c r="B521" s="9" t="s">
        <v>8</v>
      </c>
      <c r="C521" s="9" t="s">
        <v>769</v>
      </c>
      <c r="D521" s="9" t="s">
        <v>10</v>
      </c>
      <c r="E521" s="9" t="s">
        <v>23</v>
      </c>
      <c r="F521" s="9" t="str">
        <f t="shared" si="8"/>
        <v>APPLICATIONS</v>
      </c>
      <c r="G521" s="10">
        <v>42129.69358796296</v>
      </c>
      <c r="H521" s="17" t="s">
        <v>3349</v>
      </c>
      <c r="I521" s="9" t="s">
        <v>85</v>
      </c>
    </row>
    <row r="522" spans="1:9" ht="14.25" customHeight="1">
      <c r="A522" s="9" t="s">
        <v>1231</v>
      </c>
      <c r="B522" s="9" t="s">
        <v>21</v>
      </c>
      <c r="C522" s="9" t="s">
        <v>1232</v>
      </c>
      <c r="D522" s="9" t="s">
        <v>16</v>
      </c>
      <c r="E522" s="9" t="s">
        <v>44</v>
      </c>
      <c r="F522" s="9" t="str">
        <f t="shared" si="8"/>
        <v>CCN DUTY</v>
      </c>
      <c r="G522" s="10">
        <v>42160.6027662037</v>
      </c>
      <c r="H522" s="17" t="s">
        <v>3349</v>
      </c>
      <c r="I522" s="9" t="s">
        <v>1233</v>
      </c>
    </row>
    <row r="523" spans="1:9" ht="14.25" customHeight="1">
      <c r="A523" s="9" t="s">
        <v>770</v>
      </c>
      <c r="B523" s="9" t="s">
        <v>5</v>
      </c>
      <c r="C523" s="9" t="s">
        <v>771</v>
      </c>
      <c r="D523" s="9" t="s">
        <v>6</v>
      </c>
      <c r="E523" s="9" t="s">
        <v>23</v>
      </c>
      <c r="F523" s="9" t="str">
        <f t="shared" si="8"/>
        <v>APPLICATIONS</v>
      </c>
      <c r="G523" s="10">
        <v>42221.425844907404</v>
      </c>
      <c r="H523" s="17" t="s">
        <v>3349</v>
      </c>
      <c r="I523" s="11" t="s">
        <v>1234</v>
      </c>
    </row>
    <row r="524" spans="1:9" ht="14.25" customHeight="1">
      <c r="A524" s="9" t="s">
        <v>772</v>
      </c>
      <c r="B524" s="9" t="s">
        <v>5</v>
      </c>
      <c r="C524" s="9" t="s">
        <v>773</v>
      </c>
      <c r="D524" s="9" t="s">
        <v>6</v>
      </c>
      <c r="E524" s="9" t="s">
        <v>23</v>
      </c>
      <c r="F524" s="9" t="str">
        <f t="shared" si="8"/>
        <v>APPLICATIONS</v>
      </c>
      <c r="G524" s="10">
        <v>42221.54958333333</v>
      </c>
      <c r="H524" s="17" t="s">
        <v>3349</v>
      </c>
      <c r="I524" s="9" t="s">
        <v>1235</v>
      </c>
    </row>
    <row r="525" spans="1:9" ht="14.25" customHeight="1">
      <c r="A525" s="9" t="s">
        <v>774</v>
      </c>
      <c r="B525" s="9" t="s">
        <v>5</v>
      </c>
      <c r="C525" s="9" t="s">
        <v>775</v>
      </c>
      <c r="D525" s="9" t="s">
        <v>6</v>
      </c>
      <c r="E525" s="9" t="s">
        <v>23</v>
      </c>
      <c r="F525" s="9" t="str">
        <f t="shared" si="8"/>
        <v>APPLICATIONS</v>
      </c>
      <c r="G525" s="10">
        <v>42221.570069444446</v>
      </c>
      <c r="H525" s="17" t="s">
        <v>3349</v>
      </c>
      <c r="I525" s="9" t="s">
        <v>1235</v>
      </c>
    </row>
    <row r="526" spans="1:9" ht="14.25" customHeight="1">
      <c r="A526" s="9" t="s">
        <v>776</v>
      </c>
      <c r="B526" s="9" t="s">
        <v>5</v>
      </c>
      <c r="C526" s="9" t="s">
        <v>777</v>
      </c>
      <c r="D526" s="9" t="s">
        <v>6</v>
      </c>
      <c r="E526" s="9" t="s">
        <v>23</v>
      </c>
      <c r="F526" s="9" t="str">
        <f t="shared" si="8"/>
        <v>APPLICATIONS</v>
      </c>
      <c r="G526" s="10">
        <v>42221.58193287037</v>
      </c>
      <c r="H526" s="17" t="s">
        <v>3349</v>
      </c>
      <c r="I526" s="9" t="s">
        <v>85</v>
      </c>
    </row>
    <row r="527" spans="1:9" ht="14.25" customHeight="1">
      <c r="A527" s="9" t="s">
        <v>1236</v>
      </c>
      <c r="B527" s="9" t="s">
        <v>14</v>
      </c>
      <c r="C527" s="9" t="s">
        <v>1237</v>
      </c>
      <c r="D527" s="9" t="s">
        <v>6</v>
      </c>
      <c r="E527" s="9" t="s">
        <v>44</v>
      </c>
      <c r="F527" s="9" t="str">
        <f t="shared" si="8"/>
        <v>CCN DUTY</v>
      </c>
      <c r="G527" s="10">
        <v>42221.600625</v>
      </c>
      <c r="H527" s="17" t="s">
        <v>3349</v>
      </c>
      <c r="I527" s="12" t="s">
        <v>1238</v>
      </c>
    </row>
    <row r="528" spans="1:9" ht="14.25" customHeight="1">
      <c r="A528" s="9" t="s">
        <v>1239</v>
      </c>
      <c r="B528" s="9" t="s">
        <v>21</v>
      </c>
      <c r="C528" s="9" t="s">
        <v>1240</v>
      </c>
      <c r="D528" s="9" t="s">
        <v>16</v>
      </c>
      <c r="E528" s="9" t="s">
        <v>23</v>
      </c>
      <c r="F528" s="9" t="str">
        <f t="shared" si="8"/>
        <v>APPLICATIONS</v>
      </c>
      <c r="G528" s="10">
        <v>42221.65574074074</v>
      </c>
      <c r="H528" s="17" t="s">
        <v>3349</v>
      </c>
      <c r="I528" s="9" t="s">
        <v>85</v>
      </c>
    </row>
    <row r="529" spans="1:9" ht="14.25" customHeight="1">
      <c r="A529" s="9" t="s">
        <v>1241</v>
      </c>
      <c r="B529" s="9" t="s">
        <v>14</v>
      </c>
      <c r="C529" s="9" t="s">
        <v>1242</v>
      </c>
      <c r="D529" s="9" t="s">
        <v>6</v>
      </c>
      <c r="E529" s="9" t="s">
        <v>44</v>
      </c>
      <c r="F529" s="9" t="str">
        <f t="shared" si="8"/>
        <v>CCN DUTY</v>
      </c>
      <c r="G529" s="10">
        <v>42221.683541666665</v>
      </c>
      <c r="H529" s="17" t="s">
        <v>3349</v>
      </c>
      <c r="I529" s="9" t="s">
        <v>1235</v>
      </c>
    </row>
    <row r="530" spans="1:9" ht="14.25" customHeight="1">
      <c r="A530" s="9" t="s">
        <v>1243</v>
      </c>
      <c r="B530" s="9" t="s">
        <v>21</v>
      </c>
      <c r="C530" s="9" t="s">
        <v>1244</v>
      </c>
      <c r="D530" s="9" t="s">
        <v>16</v>
      </c>
      <c r="E530" s="9" t="s">
        <v>11</v>
      </c>
      <c r="F530" s="9" t="str">
        <f t="shared" si="8"/>
        <v>INFRASTRUCTURE</v>
      </c>
      <c r="G530" s="10">
        <v>42343.50717592592</v>
      </c>
      <c r="H530" s="17" t="s">
        <v>3349</v>
      </c>
      <c r="I530" s="9" t="s">
        <v>1245</v>
      </c>
    </row>
    <row r="531" spans="1:9" ht="14.25" customHeight="1">
      <c r="A531" s="9" t="s">
        <v>1246</v>
      </c>
      <c r="B531" s="9" t="s">
        <v>21</v>
      </c>
      <c r="C531" s="9" t="s">
        <v>1247</v>
      </c>
      <c r="D531" s="9" t="s">
        <v>6</v>
      </c>
      <c r="E531" s="9" t="s">
        <v>44</v>
      </c>
      <c r="F531" s="9" t="str">
        <f t="shared" si="8"/>
        <v>CCN DUTY</v>
      </c>
      <c r="G531" s="10">
        <v>42343.51363425926</v>
      </c>
      <c r="H531" s="17" t="s">
        <v>3349</v>
      </c>
      <c r="I531" s="9" t="s">
        <v>1248</v>
      </c>
    </row>
    <row r="532" spans="1:9" ht="14.25" customHeight="1">
      <c r="A532" s="9" t="s">
        <v>1249</v>
      </c>
      <c r="B532" s="9" t="s">
        <v>21</v>
      </c>
      <c r="C532" s="9" t="s">
        <v>1250</v>
      </c>
      <c r="D532" s="9" t="s">
        <v>16</v>
      </c>
      <c r="E532" s="9" t="s">
        <v>44</v>
      </c>
      <c r="F532" s="9" t="str">
        <f t="shared" si="8"/>
        <v>CCN DUTY</v>
      </c>
      <c r="G532" s="10">
        <v>42343.52081018518</v>
      </c>
      <c r="H532" s="17" t="s">
        <v>3349</v>
      </c>
      <c r="I532" s="9" t="s">
        <v>1251</v>
      </c>
    </row>
    <row r="533" spans="1:9" ht="14.25" customHeight="1">
      <c r="A533" s="9" t="s">
        <v>1252</v>
      </c>
      <c r="B533" s="9" t="s">
        <v>12</v>
      </c>
      <c r="C533" s="9" t="s">
        <v>1254</v>
      </c>
      <c r="D533" s="9" t="s">
        <v>16</v>
      </c>
      <c r="E533" s="9" t="s">
        <v>23</v>
      </c>
      <c r="F533" s="9" t="str">
        <f t="shared" si="8"/>
        <v>APPLICATIONS</v>
      </c>
      <c r="G533" s="9" t="s">
        <v>1253</v>
      </c>
      <c r="H533" s="17" t="s">
        <v>3349</v>
      </c>
      <c r="I533" s="9" t="s">
        <v>1255</v>
      </c>
    </row>
    <row r="534" spans="1:9" ht="14.25" customHeight="1">
      <c r="A534" s="9" t="s">
        <v>1256</v>
      </c>
      <c r="B534" s="9" t="s">
        <v>21</v>
      </c>
      <c r="C534" s="9" t="s">
        <v>1258</v>
      </c>
      <c r="D534" s="9" t="s">
        <v>16</v>
      </c>
      <c r="E534" s="9" t="s">
        <v>19</v>
      </c>
      <c r="F534" s="9" t="str">
        <f t="shared" si="8"/>
        <v>SYMFONI</v>
      </c>
      <c r="G534" s="9" t="s">
        <v>1257</v>
      </c>
      <c r="H534" s="17" t="s">
        <v>3349</v>
      </c>
      <c r="I534" s="9" t="s">
        <v>1259</v>
      </c>
    </row>
    <row r="535" spans="1:9" ht="14.25" customHeight="1">
      <c r="A535" s="9" t="s">
        <v>1260</v>
      </c>
      <c r="B535" s="9" t="s">
        <v>21</v>
      </c>
      <c r="C535" s="9" t="s">
        <v>1262</v>
      </c>
      <c r="D535" s="9" t="s">
        <v>6</v>
      </c>
      <c r="E535" s="9" t="s">
        <v>23</v>
      </c>
      <c r="F535" s="9" t="str">
        <f t="shared" si="8"/>
        <v>APPLICATIONS</v>
      </c>
      <c r="G535" s="9" t="s">
        <v>1261</v>
      </c>
      <c r="H535" s="17" t="s">
        <v>3349</v>
      </c>
      <c r="I535" s="9" t="s">
        <v>85</v>
      </c>
    </row>
    <row r="536" spans="1:9" ht="14.25" customHeight="1">
      <c r="A536" s="9" t="s">
        <v>3328</v>
      </c>
      <c r="B536" s="9" t="s">
        <v>8</v>
      </c>
      <c r="C536" s="9" t="s">
        <v>3330</v>
      </c>
      <c r="D536" s="9" t="s">
        <v>10</v>
      </c>
      <c r="E536" s="9" t="s">
        <v>11</v>
      </c>
      <c r="F536" s="9" t="str">
        <f t="shared" si="8"/>
        <v>INFRASTRUCTURE</v>
      </c>
      <c r="G536" s="9" t="s">
        <v>3329</v>
      </c>
      <c r="H536" s="17" t="s">
        <v>3349</v>
      </c>
      <c r="I536" s="9" t="s">
        <v>3331</v>
      </c>
    </row>
    <row r="537" spans="1:9" ht="14.25" customHeight="1">
      <c r="A537" s="9" t="s">
        <v>778</v>
      </c>
      <c r="B537" s="9" t="s">
        <v>5</v>
      </c>
      <c r="C537" s="9" t="s">
        <v>779</v>
      </c>
      <c r="D537" s="9" t="s">
        <v>16</v>
      </c>
      <c r="E537" s="9" t="s">
        <v>23</v>
      </c>
      <c r="F537" s="9" t="str">
        <f t="shared" si="8"/>
        <v>APPLICATIONS</v>
      </c>
      <c r="G537" s="9" t="s">
        <v>1263</v>
      </c>
      <c r="H537" s="17" t="s">
        <v>3349</v>
      </c>
      <c r="I537" s="9" t="s">
        <v>85</v>
      </c>
    </row>
    <row r="538" spans="1:9" ht="14.25" customHeight="1">
      <c r="A538" s="9" t="s">
        <v>1264</v>
      </c>
      <c r="B538" s="9" t="s">
        <v>21</v>
      </c>
      <c r="C538" s="9" t="s">
        <v>1266</v>
      </c>
      <c r="D538" s="9" t="s">
        <v>16</v>
      </c>
      <c r="E538" s="9" t="s">
        <v>11</v>
      </c>
      <c r="F538" s="9" t="str">
        <f t="shared" si="8"/>
        <v>INFRASTRUCTURE</v>
      </c>
      <c r="G538" s="9" t="s">
        <v>1265</v>
      </c>
      <c r="H538" s="17" t="s">
        <v>3349</v>
      </c>
      <c r="I538" s="9" t="s">
        <v>1267</v>
      </c>
    </row>
    <row r="539" spans="1:8" ht="14.25" customHeight="1">
      <c r="A539" s="9" t="s">
        <v>1268</v>
      </c>
      <c r="B539" s="9" t="s">
        <v>21</v>
      </c>
      <c r="C539" s="9" t="s">
        <v>1270</v>
      </c>
      <c r="D539" s="9" t="s">
        <v>249</v>
      </c>
      <c r="E539" s="9" t="s">
        <v>19</v>
      </c>
      <c r="F539" s="9" t="str">
        <f t="shared" si="8"/>
        <v>SYMFONI</v>
      </c>
      <c r="G539" s="9" t="s">
        <v>1269</v>
      </c>
      <c r="H539" s="17" t="s">
        <v>3349</v>
      </c>
    </row>
    <row r="540" spans="1:9" ht="14.25" customHeight="1">
      <c r="A540" s="9" t="s">
        <v>1271</v>
      </c>
      <c r="B540" s="9" t="s">
        <v>21</v>
      </c>
      <c r="C540" s="9" t="s">
        <v>1273</v>
      </c>
      <c r="D540" s="9" t="s">
        <v>16</v>
      </c>
      <c r="E540" s="9" t="s">
        <v>11</v>
      </c>
      <c r="F540" s="9" t="str">
        <f t="shared" si="8"/>
        <v>INFRASTRUCTURE</v>
      </c>
      <c r="G540" s="9" t="s">
        <v>1272</v>
      </c>
      <c r="H540" s="17" t="s">
        <v>3349</v>
      </c>
      <c r="I540" s="9" t="s">
        <v>1274</v>
      </c>
    </row>
    <row r="541" spans="1:9" ht="14.25" customHeight="1">
      <c r="A541" s="9" t="s">
        <v>1275</v>
      </c>
      <c r="B541" s="9" t="s">
        <v>21</v>
      </c>
      <c r="C541" s="9" t="s">
        <v>1277</v>
      </c>
      <c r="D541" s="9" t="s">
        <v>16</v>
      </c>
      <c r="E541" s="9" t="s">
        <v>44</v>
      </c>
      <c r="F541" s="9" t="str">
        <f t="shared" si="8"/>
        <v>CCN DUTY</v>
      </c>
      <c r="G541" s="9" t="s">
        <v>1276</v>
      </c>
      <c r="H541" s="17" t="s">
        <v>3349</v>
      </c>
      <c r="I541" s="9" t="s">
        <v>85</v>
      </c>
    </row>
    <row r="542" spans="1:9" ht="14.25" customHeight="1">
      <c r="A542" s="9" t="s">
        <v>1278</v>
      </c>
      <c r="B542" s="9" t="s">
        <v>21</v>
      </c>
      <c r="C542" s="9" t="s">
        <v>1280</v>
      </c>
      <c r="D542" s="9" t="s">
        <v>16</v>
      </c>
      <c r="E542" s="9" t="s">
        <v>11</v>
      </c>
      <c r="F542" s="9" t="str">
        <f t="shared" si="8"/>
        <v>INFRASTRUCTURE</v>
      </c>
      <c r="G542" s="9" t="s">
        <v>1279</v>
      </c>
      <c r="H542" s="17" t="s">
        <v>3349</v>
      </c>
      <c r="I542" s="9" t="s">
        <v>1281</v>
      </c>
    </row>
    <row r="543" spans="1:9" ht="14.25" customHeight="1">
      <c r="A543" s="9" t="s">
        <v>780</v>
      </c>
      <c r="B543" s="9" t="s">
        <v>5</v>
      </c>
      <c r="C543" s="9" t="s">
        <v>781</v>
      </c>
      <c r="D543" s="9" t="s">
        <v>16</v>
      </c>
      <c r="E543" s="9" t="s">
        <v>23</v>
      </c>
      <c r="F543" s="9" t="str">
        <f t="shared" si="8"/>
        <v>APPLICATIONS</v>
      </c>
      <c r="G543" s="9" t="s">
        <v>1282</v>
      </c>
      <c r="H543" s="17" t="s">
        <v>3349</v>
      </c>
      <c r="I543" s="9" t="s">
        <v>85</v>
      </c>
    </row>
    <row r="544" spans="1:9" ht="14.25" customHeight="1">
      <c r="A544" s="9" t="s">
        <v>1283</v>
      </c>
      <c r="B544" s="9" t="s">
        <v>21</v>
      </c>
      <c r="C544" s="9" t="s">
        <v>1285</v>
      </c>
      <c r="D544" s="9" t="s">
        <v>16</v>
      </c>
      <c r="E544" s="9" t="s">
        <v>11</v>
      </c>
      <c r="F544" s="9" t="str">
        <f t="shared" si="8"/>
        <v>INFRASTRUCTURE</v>
      </c>
      <c r="G544" s="9" t="s">
        <v>1284</v>
      </c>
      <c r="H544" s="17" t="s">
        <v>3349</v>
      </c>
      <c r="I544" s="9" t="s">
        <v>1286</v>
      </c>
    </row>
    <row r="545" spans="1:9" ht="14.25" customHeight="1">
      <c r="A545" s="9" t="s">
        <v>1287</v>
      </c>
      <c r="B545" s="9" t="s">
        <v>21</v>
      </c>
      <c r="C545" s="9" t="s">
        <v>1289</v>
      </c>
      <c r="D545" s="9" t="s">
        <v>16</v>
      </c>
      <c r="E545" s="9" t="s">
        <v>44</v>
      </c>
      <c r="F545" s="9" t="str">
        <f t="shared" si="8"/>
        <v>CCN DUTY</v>
      </c>
      <c r="G545" s="9" t="s">
        <v>1288</v>
      </c>
      <c r="H545" s="17" t="s">
        <v>3349</v>
      </c>
      <c r="I545" s="9" t="s">
        <v>1235</v>
      </c>
    </row>
    <row r="546" spans="1:9" ht="14.25" customHeight="1">
      <c r="A546" s="9" t="s">
        <v>1290</v>
      </c>
      <c r="B546" s="9" t="s">
        <v>21</v>
      </c>
      <c r="C546" s="9" t="s">
        <v>1292</v>
      </c>
      <c r="D546" s="9" t="s">
        <v>16</v>
      </c>
      <c r="E546" s="9" t="s">
        <v>23</v>
      </c>
      <c r="F546" s="9" t="str">
        <f t="shared" si="8"/>
        <v>APPLICATIONS</v>
      </c>
      <c r="G546" s="9" t="s">
        <v>1291</v>
      </c>
      <c r="H546" s="17" t="s">
        <v>3349</v>
      </c>
      <c r="I546" s="9" t="s">
        <v>1235</v>
      </c>
    </row>
  </sheetData>
  <sheetProtection/>
  <autoFilter ref="A1:I546"/>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B539"/>
  <sheetViews>
    <sheetView zoomScalePageLayoutView="0" workbookViewId="0" topLeftCell="H1">
      <selection activeCell="E2" sqref="E2"/>
    </sheetView>
  </sheetViews>
  <sheetFormatPr defaultColWidth="9.140625" defaultRowHeight="15.75" customHeight="1"/>
  <cols>
    <col min="1" max="1" width="12.8515625" style="9" customWidth="1"/>
    <col min="2" max="2" width="8.7109375" style="9" customWidth="1"/>
    <col min="3" max="3" width="80.7109375" style="9" customWidth="1"/>
    <col min="4" max="4" width="20.8515625" style="9" customWidth="1"/>
    <col min="5" max="5" width="25.421875" style="9" customWidth="1"/>
    <col min="6" max="6" width="23.28125" style="9" customWidth="1"/>
    <col min="7" max="7" width="15.8515625" style="9" customWidth="1"/>
    <col min="8" max="8" width="20.8515625" style="16" customWidth="1"/>
    <col min="9" max="9" width="85.421875" style="9" customWidth="1"/>
    <col min="10" max="10" width="15.8515625" style="9" customWidth="1"/>
    <col min="11" max="11" width="23.57421875" style="16" customWidth="1"/>
    <col min="12" max="12" width="18.140625" style="9" customWidth="1"/>
    <col min="13" max="16384" width="9.140625" style="9" customWidth="1"/>
  </cols>
  <sheetData>
    <row r="1" spans="1:12" s="19" customFormat="1" ht="15.75" customHeight="1">
      <c r="A1" s="18" t="s">
        <v>0</v>
      </c>
      <c r="B1" s="18" t="s">
        <v>1</v>
      </c>
      <c r="C1" s="18" t="s">
        <v>2</v>
      </c>
      <c r="D1" s="18" t="s">
        <v>3</v>
      </c>
      <c r="E1" s="18" t="s">
        <v>4</v>
      </c>
      <c r="F1" s="18" t="s">
        <v>4</v>
      </c>
      <c r="G1" s="18" t="s">
        <v>1293</v>
      </c>
      <c r="H1" s="18" t="s">
        <v>3625</v>
      </c>
      <c r="I1" s="18" t="s">
        <v>1294</v>
      </c>
      <c r="J1" s="18" t="s">
        <v>3351</v>
      </c>
      <c r="K1" s="18" t="s">
        <v>3352</v>
      </c>
      <c r="L1" s="18" t="s">
        <v>3624</v>
      </c>
    </row>
    <row r="2" spans="1:16" s="3" customFormat="1" ht="15.75" customHeight="1">
      <c r="A2" s="3" t="s">
        <v>81</v>
      </c>
      <c r="B2" s="3" t="s">
        <v>8</v>
      </c>
      <c r="C2" s="3" t="s">
        <v>80</v>
      </c>
      <c r="D2" s="3" t="s">
        <v>10</v>
      </c>
      <c r="E2" s="3" t="s">
        <v>23</v>
      </c>
      <c r="F2" s="9" t="str">
        <f aca="true" t="shared" si="0" ref="F2:F65">IF(OR($E2="ITSM2 LOT1.AM SPOC",$E2="ITSM2 LOT1.CONFORMANCE CUBUS",$E2="ITSM2 LOT1.AM DEPLOYMENT")=TRUE,"APPLICATIONS",IF(OR($E2="ITSM2 LOT1.PROBLEM MANAGEMENT",$E2="ITSM2 LOT1.INFRASTRUCTURE")=TRUE,"INFRASTRUCTURE",IF($E2="ITSM2 LOT1.SYMFONI","SYMFONI",IF($E2="ITSM2 LOT1.TIVOLI","TIVOLI",IF($E2="ITSM2 LOT1.SERVICE DESK L1","APPLICATIONS","CCN DUTY")))))</f>
        <v>APPLICATIONS</v>
      </c>
      <c r="G2" s="4">
        <v>40882.45434027778</v>
      </c>
      <c r="H2" s="21" t="s">
        <v>3626</v>
      </c>
      <c r="I2" s="3" t="s">
        <v>85</v>
      </c>
      <c r="J2" s="3" t="s">
        <v>1295</v>
      </c>
      <c r="K2" s="21" t="s">
        <v>3348</v>
      </c>
      <c r="L2" s="3" t="str">
        <f aca="true" t="shared" si="1" ref="L2:L65">IF(H2=K2,"Yes","No")</f>
        <v>No</v>
      </c>
      <c r="P2" s="6"/>
    </row>
    <row r="3" spans="1:16" s="3" customFormat="1" ht="15.75" customHeight="1">
      <c r="A3" s="3" t="s">
        <v>1373</v>
      </c>
      <c r="B3" s="3" t="s">
        <v>8</v>
      </c>
      <c r="C3" s="3" t="s">
        <v>1374</v>
      </c>
      <c r="D3" s="3" t="s">
        <v>10</v>
      </c>
      <c r="E3" s="3" t="s">
        <v>23</v>
      </c>
      <c r="F3" s="9" t="str">
        <f t="shared" si="0"/>
        <v>APPLICATIONS</v>
      </c>
      <c r="G3" s="4">
        <v>40613.71803240741</v>
      </c>
      <c r="H3" s="21" t="s">
        <v>3631</v>
      </c>
      <c r="I3" s="3" t="s">
        <v>1375</v>
      </c>
      <c r="J3" s="3" t="s">
        <v>1376</v>
      </c>
      <c r="K3" s="21" t="s">
        <v>3348</v>
      </c>
      <c r="L3" s="3" t="str">
        <f t="shared" si="1"/>
        <v>No</v>
      </c>
      <c r="M3" s="5"/>
      <c r="N3" s="5"/>
      <c r="P3" s="6"/>
    </row>
    <row r="4" spans="1:16" s="3" customFormat="1" ht="15.75" customHeight="1">
      <c r="A4" s="3" t="s">
        <v>1596</v>
      </c>
      <c r="B4" s="3" t="s">
        <v>8</v>
      </c>
      <c r="C4" s="3" t="s">
        <v>1598</v>
      </c>
      <c r="D4" s="3" t="s">
        <v>10</v>
      </c>
      <c r="E4" s="3" t="s">
        <v>23</v>
      </c>
      <c r="F4" s="9" t="str">
        <f t="shared" si="0"/>
        <v>APPLICATIONS</v>
      </c>
      <c r="G4" s="3" t="s">
        <v>1597</v>
      </c>
      <c r="H4" s="21" t="s">
        <v>3637</v>
      </c>
      <c r="I4" s="3" t="s">
        <v>82</v>
      </c>
      <c r="J4" s="3" t="s">
        <v>1599</v>
      </c>
      <c r="K4" s="21" t="s">
        <v>3348</v>
      </c>
      <c r="L4" s="3" t="str">
        <f t="shared" si="1"/>
        <v>No</v>
      </c>
      <c r="M4" s="6"/>
      <c r="P4" s="6"/>
    </row>
    <row r="5" spans="1:16" s="3" customFormat="1" ht="15.75" customHeight="1">
      <c r="A5" s="3" t="s">
        <v>1613</v>
      </c>
      <c r="B5" s="3" t="s">
        <v>8</v>
      </c>
      <c r="C5" s="3" t="s">
        <v>1615</v>
      </c>
      <c r="D5" s="3" t="s">
        <v>10</v>
      </c>
      <c r="E5" s="3" t="s">
        <v>23</v>
      </c>
      <c r="F5" s="9" t="str">
        <f t="shared" si="0"/>
        <v>APPLICATIONS</v>
      </c>
      <c r="G5" s="3" t="s">
        <v>1614</v>
      </c>
      <c r="H5" s="21" t="s">
        <v>3637</v>
      </c>
      <c r="I5" s="3" t="s">
        <v>1346</v>
      </c>
      <c r="J5" s="3" t="s">
        <v>1616</v>
      </c>
      <c r="K5" s="21" t="s">
        <v>3348</v>
      </c>
      <c r="L5" s="3" t="str">
        <f t="shared" si="1"/>
        <v>No</v>
      </c>
      <c r="M5" s="6"/>
      <c r="P5" s="6"/>
    </row>
    <row r="6" spans="1:16" s="3" customFormat="1" ht="15.75" customHeight="1">
      <c r="A6" s="3" t="s">
        <v>1842</v>
      </c>
      <c r="B6" s="3" t="s">
        <v>8</v>
      </c>
      <c r="C6" s="3" t="s">
        <v>1843</v>
      </c>
      <c r="D6" s="3" t="s">
        <v>10</v>
      </c>
      <c r="E6" s="3" t="s">
        <v>23</v>
      </c>
      <c r="F6" s="9" t="str">
        <f t="shared" si="0"/>
        <v>APPLICATIONS</v>
      </c>
      <c r="G6" s="4">
        <v>41337.59590277778</v>
      </c>
      <c r="H6" s="21" t="s">
        <v>3647</v>
      </c>
      <c r="I6" s="6" t="s">
        <v>1844</v>
      </c>
      <c r="J6" s="3" t="s">
        <v>1845</v>
      </c>
      <c r="K6" s="21" t="s">
        <v>3348</v>
      </c>
      <c r="L6" s="3" t="str">
        <f t="shared" si="1"/>
        <v>No</v>
      </c>
      <c r="M6" s="6"/>
      <c r="P6" s="5"/>
    </row>
    <row r="7" spans="1:16" s="3" customFormat="1" ht="15.75" customHeight="1">
      <c r="A7" s="3" t="s">
        <v>1878</v>
      </c>
      <c r="B7" s="3" t="s">
        <v>8</v>
      </c>
      <c r="C7" s="3" t="s">
        <v>1880</v>
      </c>
      <c r="D7" s="3" t="s">
        <v>10</v>
      </c>
      <c r="E7" s="3" t="s">
        <v>23</v>
      </c>
      <c r="F7" s="9" t="str">
        <f t="shared" si="0"/>
        <v>APPLICATIONS</v>
      </c>
      <c r="G7" s="3" t="s">
        <v>1879</v>
      </c>
      <c r="H7" s="21" t="s">
        <v>3647</v>
      </c>
      <c r="I7" s="3" t="s">
        <v>1881</v>
      </c>
      <c r="J7" s="3" t="s">
        <v>1882</v>
      </c>
      <c r="K7" s="21" t="s">
        <v>3348</v>
      </c>
      <c r="L7" s="3" t="str">
        <f t="shared" si="1"/>
        <v>No</v>
      </c>
      <c r="M7" s="6"/>
      <c r="N7" s="7"/>
      <c r="P7" s="6"/>
    </row>
    <row r="8" spans="1:23" s="3" customFormat="1" ht="15.75" customHeight="1">
      <c r="A8" s="3" t="s">
        <v>1896</v>
      </c>
      <c r="B8" s="3" t="s">
        <v>8</v>
      </c>
      <c r="C8" s="3" t="s">
        <v>1898</v>
      </c>
      <c r="D8" s="3" t="s">
        <v>10</v>
      </c>
      <c r="E8" s="3" t="s">
        <v>23</v>
      </c>
      <c r="F8" s="9" t="str">
        <f t="shared" si="0"/>
        <v>APPLICATIONS</v>
      </c>
      <c r="G8" s="3" t="s">
        <v>1897</v>
      </c>
      <c r="H8" s="21" t="s">
        <v>3647</v>
      </c>
      <c r="I8" s="3" t="s">
        <v>82</v>
      </c>
      <c r="J8" s="3" t="s">
        <v>1899</v>
      </c>
      <c r="K8" s="21" t="s">
        <v>3348</v>
      </c>
      <c r="L8" s="3" t="str">
        <f t="shared" si="1"/>
        <v>No</v>
      </c>
      <c r="M8" s="5"/>
      <c r="P8" s="6"/>
      <c r="W8" s="4"/>
    </row>
    <row r="9" spans="1:28" s="3" customFormat="1" ht="15.75" customHeight="1">
      <c r="A9" s="3" t="s">
        <v>2037</v>
      </c>
      <c r="B9" s="3" t="s">
        <v>8</v>
      </c>
      <c r="C9" s="3" t="s">
        <v>2039</v>
      </c>
      <c r="D9" s="3" t="s">
        <v>10</v>
      </c>
      <c r="E9" s="3" t="s">
        <v>19</v>
      </c>
      <c r="F9" s="9" t="str">
        <f t="shared" si="0"/>
        <v>SYMFONI</v>
      </c>
      <c r="G9" s="3" t="s">
        <v>2038</v>
      </c>
      <c r="H9" s="21" t="s">
        <v>3651</v>
      </c>
      <c r="I9" s="3" t="s">
        <v>2040</v>
      </c>
      <c r="J9" s="3" t="s">
        <v>2041</v>
      </c>
      <c r="K9" s="21" t="s">
        <v>3348</v>
      </c>
      <c r="L9" s="3" t="str">
        <f t="shared" si="1"/>
        <v>No</v>
      </c>
      <c r="M9" s="6"/>
      <c r="P9" s="6"/>
      <c r="Q9" s="4"/>
      <c r="V9" s="4"/>
      <c r="AB9" s="4"/>
    </row>
    <row r="10" spans="1:16" s="3" customFormat="1" ht="15.75" customHeight="1">
      <c r="A10" s="3" t="s">
        <v>2054</v>
      </c>
      <c r="B10" s="3" t="s">
        <v>8</v>
      </c>
      <c r="C10" s="3" t="s">
        <v>2056</v>
      </c>
      <c r="D10" s="3" t="s">
        <v>10</v>
      </c>
      <c r="E10" s="3" t="s">
        <v>23</v>
      </c>
      <c r="F10" s="9" t="str">
        <f t="shared" si="0"/>
        <v>APPLICATIONS</v>
      </c>
      <c r="G10" s="3" t="s">
        <v>2055</v>
      </c>
      <c r="H10" s="21" t="s">
        <v>3652</v>
      </c>
      <c r="I10" s="3" t="s">
        <v>2057</v>
      </c>
      <c r="J10" s="3" t="s">
        <v>2058</v>
      </c>
      <c r="K10" s="21" t="s">
        <v>3348</v>
      </c>
      <c r="L10" s="3" t="str">
        <f t="shared" si="1"/>
        <v>No</v>
      </c>
      <c r="M10" s="6"/>
      <c r="P10" s="5"/>
    </row>
    <row r="11" spans="1:23" s="3" customFormat="1" ht="15.75" customHeight="1">
      <c r="A11" s="3" t="s">
        <v>2180</v>
      </c>
      <c r="B11" s="3" t="s">
        <v>8</v>
      </c>
      <c r="C11" s="3" t="s">
        <v>2181</v>
      </c>
      <c r="D11" s="3" t="s">
        <v>10</v>
      </c>
      <c r="E11" s="3" t="s">
        <v>23</v>
      </c>
      <c r="F11" s="9" t="str">
        <f t="shared" si="0"/>
        <v>APPLICATIONS</v>
      </c>
      <c r="G11" s="4">
        <v>41376.45835648148</v>
      </c>
      <c r="H11" s="21" t="s">
        <v>3655</v>
      </c>
      <c r="I11" s="3" t="s">
        <v>82</v>
      </c>
      <c r="J11" s="3" t="s">
        <v>2182</v>
      </c>
      <c r="K11" s="21" t="s">
        <v>3348</v>
      </c>
      <c r="L11" s="3" t="str">
        <f t="shared" si="1"/>
        <v>No</v>
      </c>
      <c r="M11" s="6"/>
      <c r="N11" s="5"/>
      <c r="P11" s="6"/>
      <c r="W11" s="4"/>
    </row>
    <row r="12" spans="1:16" s="3" customFormat="1" ht="15.75" customHeight="1">
      <c r="A12" s="3" t="s">
        <v>2186</v>
      </c>
      <c r="B12" s="3" t="s">
        <v>8</v>
      </c>
      <c r="C12" s="3" t="s">
        <v>2187</v>
      </c>
      <c r="D12" s="3" t="s">
        <v>10</v>
      </c>
      <c r="E12" s="3" t="s">
        <v>23</v>
      </c>
      <c r="F12" s="9" t="str">
        <f t="shared" si="0"/>
        <v>APPLICATIONS</v>
      </c>
      <c r="G12" s="4">
        <v>41376.662152777775</v>
      </c>
      <c r="H12" s="21" t="s">
        <v>3655</v>
      </c>
      <c r="I12" s="3" t="s">
        <v>88</v>
      </c>
      <c r="J12" s="3" t="s">
        <v>2188</v>
      </c>
      <c r="K12" s="21" t="s">
        <v>3348</v>
      </c>
      <c r="L12" s="3" t="str">
        <f t="shared" si="1"/>
        <v>No</v>
      </c>
      <c r="M12" s="6"/>
      <c r="P12" s="6"/>
    </row>
    <row r="13" spans="1:16" s="3" customFormat="1" ht="15.75" customHeight="1">
      <c r="A13" s="3" t="s">
        <v>2347</v>
      </c>
      <c r="B13" s="3" t="s">
        <v>8</v>
      </c>
      <c r="C13" s="3" t="s">
        <v>2349</v>
      </c>
      <c r="D13" s="3" t="s">
        <v>10</v>
      </c>
      <c r="E13" s="3" t="s">
        <v>23</v>
      </c>
      <c r="F13" s="9" t="str">
        <f t="shared" si="0"/>
        <v>APPLICATIONS</v>
      </c>
      <c r="G13" s="3" t="s">
        <v>2348</v>
      </c>
      <c r="H13" s="21" t="s">
        <v>3657</v>
      </c>
      <c r="I13" s="3" t="s">
        <v>82</v>
      </c>
      <c r="J13" s="3" t="s">
        <v>2350</v>
      </c>
      <c r="K13" s="21" t="s">
        <v>3348</v>
      </c>
      <c r="L13" s="3" t="str">
        <f t="shared" si="1"/>
        <v>No</v>
      </c>
      <c r="N13" s="5"/>
      <c r="P13" s="6"/>
    </row>
    <row r="14" spans="1:16" s="3" customFormat="1" ht="15.75" customHeight="1">
      <c r="A14" s="3" t="s">
        <v>2389</v>
      </c>
      <c r="B14" s="3" t="s">
        <v>8</v>
      </c>
      <c r="C14" s="3" t="s">
        <v>2390</v>
      </c>
      <c r="D14" s="3" t="s">
        <v>10</v>
      </c>
      <c r="E14" s="3" t="s">
        <v>23</v>
      </c>
      <c r="F14" s="9" t="str">
        <f t="shared" si="0"/>
        <v>APPLICATIONS</v>
      </c>
      <c r="G14" s="4">
        <v>41762.48947916667</v>
      </c>
      <c r="H14" s="21" t="s">
        <v>3658</v>
      </c>
      <c r="I14" s="5" t="s">
        <v>2391</v>
      </c>
      <c r="J14" s="3" t="s">
        <v>2392</v>
      </c>
      <c r="K14" s="21" t="s">
        <v>3348</v>
      </c>
      <c r="L14" s="3" t="str">
        <f t="shared" si="1"/>
        <v>No</v>
      </c>
      <c r="M14" s="5"/>
      <c r="P14" s="6"/>
    </row>
    <row r="15" spans="1:23" s="3" customFormat="1" ht="15.75" customHeight="1">
      <c r="A15" s="3" t="s">
        <v>2420</v>
      </c>
      <c r="B15" s="3" t="s">
        <v>8</v>
      </c>
      <c r="C15" s="3" t="s">
        <v>2422</v>
      </c>
      <c r="D15" s="3" t="s">
        <v>10</v>
      </c>
      <c r="E15" s="3" t="s">
        <v>23</v>
      </c>
      <c r="F15" s="9" t="str">
        <f t="shared" si="0"/>
        <v>APPLICATIONS</v>
      </c>
      <c r="G15" s="3" t="s">
        <v>2421</v>
      </c>
      <c r="H15" s="21" t="s">
        <v>3658</v>
      </c>
      <c r="I15" s="3" t="s">
        <v>88</v>
      </c>
      <c r="J15" s="3" t="s">
        <v>2423</v>
      </c>
      <c r="K15" s="21" t="s">
        <v>3348</v>
      </c>
      <c r="L15" s="3" t="str">
        <f t="shared" si="1"/>
        <v>No</v>
      </c>
      <c r="M15" s="7"/>
      <c r="N15" s="6"/>
      <c r="P15" s="6"/>
      <c r="R15" s="4"/>
      <c r="W15" s="4"/>
    </row>
    <row r="16" spans="1:16" s="3" customFormat="1" ht="15.75" customHeight="1">
      <c r="A16" s="3" t="s">
        <v>2429</v>
      </c>
      <c r="B16" s="3" t="s">
        <v>8</v>
      </c>
      <c r="C16" s="3" t="s">
        <v>2431</v>
      </c>
      <c r="D16" s="3" t="s">
        <v>10</v>
      </c>
      <c r="E16" s="3" t="s">
        <v>23</v>
      </c>
      <c r="F16" s="9" t="str">
        <f t="shared" si="0"/>
        <v>APPLICATIONS</v>
      </c>
      <c r="G16" s="3" t="s">
        <v>2430</v>
      </c>
      <c r="H16" s="21" t="s">
        <v>3658</v>
      </c>
      <c r="I16" s="3" t="s">
        <v>2432</v>
      </c>
      <c r="J16" s="3" t="s">
        <v>2433</v>
      </c>
      <c r="K16" s="21" t="s">
        <v>3348</v>
      </c>
      <c r="L16" s="3" t="str">
        <f t="shared" si="1"/>
        <v>No</v>
      </c>
      <c r="M16" s="6"/>
      <c r="N16" s="6"/>
      <c r="P16" s="6"/>
    </row>
    <row r="17" spans="1:16" s="3" customFormat="1" ht="15.75" customHeight="1">
      <c r="A17" s="3" t="s">
        <v>2635</v>
      </c>
      <c r="B17" s="3" t="s">
        <v>8</v>
      </c>
      <c r="C17" s="3" t="s">
        <v>2637</v>
      </c>
      <c r="D17" s="3" t="s">
        <v>10</v>
      </c>
      <c r="E17" s="3" t="s">
        <v>23</v>
      </c>
      <c r="F17" s="9" t="str">
        <f t="shared" si="0"/>
        <v>APPLICATIONS</v>
      </c>
      <c r="G17" s="3" t="s">
        <v>2636</v>
      </c>
      <c r="H17" s="21" t="s">
        <v>3338</v>
      </c>
      <c r="I17" s="3" t="s">
        <v>2638</v>
      </c>
      <c r="J17" s="3" t="s">
        <v>2639</v>
      </c>
      <c r="K17" s="21" t="s">
        <v>3348</v>
      </c>
      <c r="L17" s="3" t="str">
        <f t="shared" si="1"/>
        <v>No</v>
      </c>
      <c r="M17" s="6"/>
      <c r="N17" s="6"/>
      <c r="P17" s="6"/>
    </row>
    <row r="18" spans="1:16" s="3" customFormat="1" ht="15.75" customHeight="1">
      <c r="A18" s="3" t="s">
        <v>2651</v>
      </c>
      <c r="B18" s="3" t="s">
        <v>8</v>
      </c>
      <c r="C18" s="3" t="s">
        <v>2652</v>
      </c>
      <c r="D18" s="3" t="s">
        <v>10</v>
      </c>
      <c r="E18" s="3" t="s">
        <v>23</v>
      </c>
      <c r="F18" s="9" t="str">
        <f t="shared" si="0"/>
        <v>APPLICATIONS</v>
      </c>
      <c r="G18" s="4">
        <v>41919.518530092595</v>
      </c>
      <c r="H18" s="21" t="s">
        <v>3339</v>
      </c>
      <c r="I18" s="3" t="s">
        <v>88</v>
      </c>
      <c r="J18" s="3" t="s">
        <v>2653</v>
      </c>
      <c r="K18" s="21" t="s">
        <v>3348</v>
      </c>
      <c r="L18" s="3" t="str">
        <f t="shared" si="1"/>
        <v>No</v>
      </c>
      <c r="M18" s="6"/>
      <c r="N18" s="6"/>
      <c r="P18" s="5"/>
    </row>
    <row r="19" spans="1:24" s="3" customFormat="1" ht="15.75" customHeight="1">
      <c r="A19" s="3" t="s">
        <v>2734</v>
      </c>
      <c r="B19" s="3" t="s">
        <v>8</v>
      </c>
      <c r="C19" s="3" t="s">
        <v>2735</v>
      </c>
      <c r="D19" s="3" t="s">
        <v>10</v>
      </c>
      <c r="E19" s="3" t="s">
        <v>23</v>
      </c>
      <c r="F19" s="9" t="str">
        <f t="shared" si="0"/>
        <v>APPLICATIONS</v>
      </c>
      <c r="G19" s="4">
        <v>41951.61078703704</v>
      </c>
      <c r="H19" s="21" t="s">
        <v>3340</v>
      </c>
      <c r="I19" s="3" t="s">
        <v>82</v>
      </c>
      <c r="J19" s="3" t="s">
        <v>2736</v>
      </c>
      <c r="K19" s="21" t="s">
        <v>3348</v>
      </c>
      <c r="L19" s="3" t="str">
        <f t="shared" si="1"/>
        <v>No</v>
      </c>
      <c r="M19" s="6"/>
      <c r="N19" s="6"/>
      <c r="P19" s="6"/>
      <c r="R19" s="4"/>
      <c r="W19" s="4"/>
      <c r="X19" s="8"/>
    </row>
    <row r="20" spans="1:23" s="3" customFormat="1" ht="15.75" customHeight="1">
      <c r="A20" s="3" t="s">
        <v>2914</v>
      </c>
      <c r="B20" s="3" t="s">
        <v>8</v>
      </c>
      <c r="C20" s="3" t="s">
        <v>2916</v>
      </c>
      <c r="D20" s="3" t="s">
        <v>10</v>
      </c>
      <c r="E20" s="3" t="s">
        <v>23</v>
      </c>
      <c r="F20" s="9" t="str">
        <f t="shared" si="0"/>
        <v>APPLICATIONS</v>
      </c>
      <c r="G20" s="3" t="s">
        <v>2915</v>
      </c>
      <c r="H20" s="21" t="s">
        <v>3342</v>
      </c>
      <c r="I20" s="3" t="s">
        <v>82</v>
      </c>
      <c r="J20" s="3" t="s">
        <v>2917</v>
      </c>
      <c r="K20" s="21" t="s">
        <v>3348</v>
      </c>
      <c r="L20" s="3" t="str">
        <f t="shared" si="1"/>
        <v>No</v>
      </c>
      <c r="M20" s="6"/>
      <c r="N20" s="6"/>
      <c r="P20" s="6"/>
      <c r="R20" s="4"/>
      <c r="W20" s="4"/>
    </row>
    <row r="21" spans="1:23" s="3" customFormat="1" ht="15.75" customHeight="1">
      <c r="A21" s="3" t="s">
        <v>3035</v>
      </c>
      <c r="B21" s="3" t="s">
        <v>8</v>
      </c>
      <c r="C21" s="3" t="s">
        <v>3036</v>
      </c>
      <c r="D21" s="3" t="s">
        <v>10</v>
      </c>
      <c r="E21" s="3" t="s">
        <v>23</v>
      </c>
      <c r="F21" s="9" t="str">
        <f t="shared" si="0"/>
        <v>APPLICATIONS</v>
      </c>
      <c r="G21" s="4">
        <v>41801.70553240741</v>
      </c>
      <c r="H21" s="21" t="s">
        <v>3343</v>
      </c>
      <c r="I21" s="3" t="s">
        <v>82</v>
      </c>
      <c r="J21" s="3" t="s">
        <v>3037</v>
      </c>
      <c r="K21" s="21" t="s">
        <v>3348</v>
      </c>
      <c r="L21" s="3" t="str">
        <f t="shared" si="1"/>
        <v>No</v>
      </c>
      <c r="M21" s="6"/>
      <c r="N21" s="6"/>
      <c r="P21" s="6"/>
      <c r="R21" s="4"/>
      <c r="W21" s="4"/>
    </row>
    <row r="22" spans="1:28" s="3" customFormat="1" ht="15.75" customHeight="1">
      <c r="A22" s="3" t="s">
        <v>3042</v>
      </c>
      <c r="B22" s="3" t="s">
        <v>8</v>
      </c>
      <c r="C22" s="3" t="s">
        <v>3043</v>
      </c>
      <c r="D22" s="3" t="s">
        <v>10</v>
      </c>
      <c r="E22" s="3" t="s">
        <v>23</v>
      </c>
      <c r="F22" s="9" t="str">
        <f t="shared" si="0"/>
        <v>APPLICATIONS</v>
      </c>
      <c r="G22" s="4">
        <v>41984.44273148148</v>
      </c>
      <c r="H22" s="21" t="s">
        <v>3343</v>
      </c>
      <c r="I22" s="3" t="s">
        <v>3044</v>
      </c>
      <c r="J22" s="3" t="s">
        <v>3045</v>
      </c>
      <c r="K22" s="21" t="s">
        <v>3348</v>
      </c>
      <c r="L22" s="3" t="str">
        <f t="shared" si="1"/>
        <v>No</v>
      </c>
      <c r="M22" s="6"/>
      <c r="N22" s="6"/>
      <c r="P22" s="6"/>
      <c r="Q22" s="4"/>
      <c r="V22" s="4"/>
      <c r="AB22" s="4"/>
    </row>
    <row r="23" spans="1:16" s="3" customFormat="1" ht="15.75" customHeight="1">
      <c r="A23" s="3" t="s">
        <v>3077</v>
      </c>
      <c r="B23" s="3" t="s">
        <v>8</v>
      </c>
      <c r="C23" s="3" t="s">
        <v>3079</v>
      </c>
      <c r="D23" s="3" t="s">
        <v>10</v>
      </c>
      <c r="E23" s="3" t="s">
        <v>23</v>
      </c>
      <c r="F23" s="9" t="str">
        <f t="shared" si="0"/>
        <v>APPLICATIONS</v>
      </c>
      <c r="G23" s="3" t="s">
        <v>3078</v>
      </c>
      <c r="H23" s="21" t="s">
        <v>3343</v>
      </c>
      <c r="I23" s="3" t="s">
        <v>3080</v>
      </c>
      <c r="J23" s="3" t="s">
        <v>3081</v>
      </c>
      <c r="K23" s="21" t="s">
        <v>3348</v>
      </c>
      <c r="L23" s="3" t="str">
        <f t="shared" si="1"/>
        <v>No</v>
      </c>
      <c r="M23" s="5"/>
      <c r="P23" s="6"/>
    </row>
    <row r="24" spans="1:16" s="3" customFormat="1" ht="15.75" customHeight="1">
      <c r="A24" s="3" t="s">
        <v>3098</v>
      </c>
      <c r="B24" s="3" t="s">
        <v>8</v>
      </c>
      <c r="C24" s="3" t="s">
        <v>3099</v>
      </c>
      <c r="D24" s="3" t="s">
        <v>10</v>
      </c>
      <c r="E24" s="3" t="s">
        <v>23</v>
      </c>
      <c r="F24" s="9" t="str">
        <f t="shared" si="0"/>
        <v>APPLICATIONS</v>
      </c>
      <c r="G24" s="4">
        <v>41710.40744212963</v>
      </c>
      <c r="H24" s="21" t="s">
        <v>3344</v>
      </c>
      <c r="I24" s="3" t="s">
        <v>85</v>
      </c>
      <c r="J24" s="3" t="s">
        <v>3100</v>
      </c>
      <c r="K24" s="21" t="s">
        <v>3348</v>
      </c>
      <c r="L24" s="3" t="str">
        <f t="shared" si="1"/>
        <v>No</v>
      </c>
      <c r="M24" s="6"/>
      <c r="P24" s="6"/>
    </row>
    <row r="25" spans="1:28" s="3" customFormat="1" ht="15.75" customHeight="1">
      <c r="A25" s="3" t="s">
        <v>3125</v>
      </c>
      <c r="B25" s="3" t="s">
        <v>8</v>
      </c>
      <c r="C25" s="3" t="s">
        <v>3126</v>
      </c>
      <c r="D25" s="3" t="s">
        <v>10</v>
      </c>
      <c r="E25" s="3" t="s">
        <v>19</v>
      </c>
      <c r="F25" s="9" t="str">
        <f t="shared" si="0"/>
        <v>SYMFONI</v>
      </c>
      <c r="G25" s="4">
        <v>41924.83951388889</v>
      </c>
      <c r="H25" s="21" t="s">
        <v>3344</v>
      </c>
      <c r="I25" s="3" t="s">
        <v>3127</v>
      </c>
      <c r="J25" s="3" t="s">
        <v>3128</v>
      </c>
      <c r="K25" s="21" t="s">
        <v>3348</v>
      </c>
      <c r="L25" s="3" t="str">
        <f t="shared" si="1"/>
        <v>No</v>
      </c>
      <c r="M25" s="6"/>
      <c r="N25" s="6"/>
      <c r="P25" s="5"/>
      <c r="Q25" s="4"/>
      <c r="V25" s="4"/>
      <c r="AB25" s="4"/>
    </row>
    <row r="26" spans="1:16" s="3" customFormat="1" ht="15.75" customHeight="1">
      <c r="A26" s="3" t="s">
        <v>3147</v>
      </c>
      <c r="B26" s="3" t="s">
        <v>8</v>
      </c>
      <c r="C26" s="3" t="s">
        <v>3149</v>
      </c>
      <c r="D26" s="3" t="s">
        <v>10</v>
      </c>
      <c r="E26" s="3" t="s">
        <v>23</v>
      </c>
      <c r="F26" s="9" t="str">
        <f t="shared" si="0"/>
        <v>APPLICATIONS</v>
      </c>
      <c r="G26" s="3" t="s">
        <v>3148</v>
      </c>
      <c r="H26" s="21" t="s">
        <v>3344</v>
      </c>
      <c r="I26" s="3" t="s">
        <v>82</v>
      </c>
      <c r="J26" s="3" t="s">
        <v>3150</v>
      </c>
      <c r="K26" s="21" t="s">
        <v>3348</v>
      </c>
      <c r="L26" s="3" t="str">
        <f t="shared" si="1"/>
        <v>No</v>
      </c>
      <c r="M26" s="6"/>
      <c r="P26" s="6"/>
    </row>
    <row r="27" spans="1:28" s="3" customFormat="1" ht="15.75" customHeight="1">
      <c r="A27" s="3" t="s">
        <v>3209</v>
      </c>
      <c r="B27" s="3" t="s">
        <v>8</v>
      </c>
      <c r="C27" s="3" t="s">
        <v>3211</v>
      </c>
      <c r="D27" s="3" t="s">
        <v>10</v>
      </c>
      <c r="E27" s="3" t="s">
        <v>19</v>
      </c>
      <c r="F27" s="9" t="str">
        <f t="shared" si="0"/>
        <v>SYMFONI</v>
      </c>
      <c r="G27" s="3" t="s">
        <v>3210</v>
      </c>
      <c r="H27" s="21" t="s">
        <v>3345</v>
      </c>
      <c r="I27" s="3" t="s">
        <v>3212</v>
      </c>
      <c r="J27" s="3" t="s">
        <v>3213</v>
      </c>
      <c r="K27" s="21" t="s">
        <v>3348</v>
      </c>
      <c r="L27" s="3" t="str">
        <f t="shared" si="1"/>
        <v>No</v>
      </c>
      <c r="M27" s="6"/>
      <c r="P27" s="5"/>
      <c r="Q27" s="4"/>
      <c r="V27" s="4"/>
      <c r="AB27" s="4"/>
    </row>
    <row r="28" spans="1:28" s="3" customFormat="1" ht="15.75" customHeight="1">
      <c r="A28" s="3" t="s">
        <v>3218</v>
      </c>
      <c r="B28" s="3" t="s">
        <v>8</v>
      </c>
      <c r="C28" s="3" t="s">
        <v>3219</v>
      </c>
      <c r="D28" s="3" t="s">
        <v>10</v>
      </c>
      <c r="E28" s="3" t="s">
        <v>23</v>
      </c>
      <c r="F28" s="9" t="str">
        <f t="shared" si="0"/>
        <v>APPLICATIONS</v>
      </c>
      <c r="G28" s="4">
        <v>42065.4633912037</v>
      </c>
      <c r="H28" s="21" t="s">
        <v>3346</v>
      </c>
      <c r="I28" s="3" t="s">
        <v>3220</v>
      </c>
      <c r="J28" s="3" t="s">
        <v>3221</v>
      </c>
      <c r="K28" s="21" t="s">
        <v>3348</v>
      </c>
      <c r="L28" s="3" t="str">
        <f t="shared" si="1"/>
        <v>No</v>
      </c>
      <c r="M28" s="6"/>
      <c r="N28" s="6"/>
      <c r="P28" s="6"/>
      <c r="Q28" s="4"/>
      <c r="V28" s="4"/>
      <c r="AB28" s="4"/>
    </row>
    <row r="29" spans="1:16" s="3" customFormat="1" ht="15.75" customHeight="1">
      <c r="A29" s="3" t="s">
        <v>3222</v>
      </c>
      <c r="B29" s="3" t="s">
        <v>8</v>
      </c>
      <c r="C29" s="3" t="s">
        <v>3223</v>
      </c>
      <c r="D29" s="3" t="s">
        <v>10</v>
      </c>
      <c r="E29" s="3" t="s">
        <v>23</v>
      </c>
      <c r="F29" s="9" t="str">
        <f t="shared" si="0"/>
        <v>APPLICATIONS</v>
      </c>
      <c r="G29" s="4">
        <v>42126.57770833333</v>
      </c>
      <c r="H29" s="21" t="s">
        <v>3346</v>
      </c>
      <c r="I29" s="5" t="s">
        <v>3224</v>
      </c>
      <c r="J29" s="3" t="s">
        <v>3225</v>
      </c>
      <c r="K29" s="21" t="s">
        <v>3348</v>
      </c>
      <c r="L29" s="3" t="str">
        <f t="shared" si="1"/>
        <v>No</v>
      </c>
      <c r="M29" s="6"/>
      <c r="P29" s="6"/>
    </row>
    <row r="30" spans="1:16" s="3" customFormat="1" ht="15.75" customHeight="1">
      <c r="A30" s="3" t="s">
        <v>3226</v>
      </c>
      <c r="B30" s="3" t="s">
        <v>8</v>
      </c>
      <c r="C30" s="3" t="s">
        <v>3227</v>
      </c>
      <c r="D30" s="3" t="s">
        <v>10</v>
      </c>
      <c r="E30" s="3" t="s">
        <v>11</v>
      </c>
      <c r="F30" s="9" t="str">
        <f t="shared" si="0"/>
        <v>INFRASTRUCTURE</v>
      </c>
      <c r="G30" s="4">
        <v>42279.31853009259</v>
      </c>
      <c r="H30" s="21" t="s">
        <v>3346</v>
      </c>
      <c r="I30" s="3" t="s">
        <v>3228</v>
      </c>
      <c r="J30" s="3" t="s">
        <v>3229</v>
      </c>
      <c r="K30" s="21" t="s">
        <v>3348</v>
      </c>
      <c r="L30" s="3" t="str">
        <f t="shared" si="1"/>
        <v>No</v>
      </c>
      <c r="M30" s="5"/>
      <c r="N30" s="5"/>
      <c r="P30" s="6"/>
    </row>
    <row r="31" spans="1:23" s="3" customFormat="1" ht="15.75" customHeight="1">
      <c r="A31" s="3" t="s">
        <v>3230</v>
      </c>
      <c r="B31" s="3" t="s">
        <v>8</v>
      </c>
      <c r="C31" s="3" t="s">
        <v>3232</v>
      </c>
      <c r="D31" s="3" t="s">
        <v>10</v>
      </c>
      <c r="E31" s="3" t="s">
        <v>19</v>
      </c>
      <c r="F31" s="9" t="str">
        <f t="shared" si="0"/>
        <v>SYMFONI</v>
      </c>
      <c r="G31" s="3" t="s">
        <v>3231</v>
      </c>
      <c r="H31" s="21" t="s">
        <v>3346</v>
      </c>
      <c r="I31" s="3" t="s">
        <v>3233</v>
      </c>
      <c r="J31" s="3" t="s">
        <v>3234</v>
      </c>
      <c r="K31" s="21" t="s">
        <v>3348</v>
      </c>
      <c r="L31" s="3" t="str">
        <f t="shared" si="1"/>
        <v>No</v>
      </c>
      <c r="M31" s="6"/>
      <c r="N31" s="6"/>
      <c r="P31" s="6"/>
      <c r="W31" s="4"/>
    </row>
    <row r="32" spans="1:16" s="3" customFormat="1" ht="15.75" customHeight="1">
      <c r="A32" s="3" t="s">
        <v>3235</v>
      </c>
      <c r="B32" s="3" t="s">
        <v>8</v>
      </c>
      <c r="C32" s="3" t="s">
        <v>3237</v>
      </c>
      <c r="D32" s="3" t="s">
        <v>10</v>
      </c>
      <c r="E32" s="3" t="s">
        <v>19</v>
      </c>
      <c r="F32" s="9" t="str">
        <f t="shared" si="0"/>
        <v>SYMFONI</v>
      </c>
      <c r="G32" s="3" t="s">
        <v>3236</v>
      </c>
      <c r="H32" s="21" t="s">
        <v>3346</v>
      </c>
      <c r="I32" s="3" t="s">
        <v>3238</v>
      </c>
      <c r="J32" s="3" t="s">
        <v>3239</v>
      </c>
      <c r="K32" s="21" t="s">
        <v>3348</v>
      </c>
      <c r="L32" s="3" t="str">
        <f t="shared" si="1"/>
        <v>No</v>
      </c>
      <c r="M32" s="6"/>
      <c r="N32" s="5"/>
      <c r="P32" s="6"/>
    </row>
    <row r="33" spans="1:16" s="3" customFormat="1" ht="15.75" customHeight="1">
      <c r="A33" s="3" t="s">
        <v>3256</v>
      </c>
      <c r="B33" s="3" t="s">
        <v>8</v>
      </c>
      <c r="C33" s="3" t="s">
        <v>3258</v>
      </c>
      <c r="D33" s="3" t="s">
        <v>10</v>
      </c>
      <c r="E33" s="3" t="s">
        <v>19</v>
      </c>
      <c r="F33" s="9" t="str">
        <f t="shared" si="0"/>
        <v>SYMFONI</v>
      </c>
      <c r="G33" s="3" t="s">
        <v>3257</v>
      </c>
      <c r="H33" s="21" t="s">
        <v>3346</v>
      </c>
      <c r="I33" s="5" t="s">
        <v>3259</v>
      </c>
      <c r="J33" s="3" t="s">
        <v>3260</v>
      </c>
      <c r="K33" s="21" t="s">
        <v>3348</v>
      </c>
      <c r="L33" s="3" t="str">
        <f t="shared" si="1"/>
        <v>No</v>
      </c>
      <c r="M33" s="5"/>
      <c r="N33" s="5"/>
      <c r="P33" s="5"/>
    </row>
    <row r="34" spans="1:28" s="3" customFormat="1" ht="15.75" customHeight="1">
      <c r="A34" s="3" t="s">
        <v>3273</v>
      </c>
      <c r="B34" s="3" t="s">
        <v>8</v>
      </c>
      <c r="C34" s="3" t="s">
        <v>3274</v>
      </c>
      <c r="D34" s="3" t="s">
        <v>10</v>
      </c>
      <c r="E34" s="3" t="s">
        <v>44</v>
      </c>
      <c r="F34" s="9" t="str">
        <f t="shared" si="0"/>
        <v>CCN DUTY</v>
      </c>
      <c r="G34" s="4">
        <v>42097.37563657408</v>
      </c>
      <c r="H34" s="21" t="s">
        <v>3347</v>
      </c>
      <c r="I34" s="3" t="s">
        <v>3275</v>
      </c>
      <c r="J34" s="3" t="s">
        <v>3276</v>
      </c>
      <c r="K34" s="21" t="s">
        <v>3348</v>
      </c>
      <c r="L34" s="3" t="str">
        <f t="shared" si="1"/>
        <v>No</v>
      </c>
      <c r="P34" s="6"/>
      <c r="Q34" s="4"/>
      <c r="V34" s="4"/>
      <c r="W34" s="4"/>
      <c r="X34" s="8"/>
      <c r="AB34" s="4"/>
    </row>
    <row r="35" spans="1:28" s="3" customFormat="1" ht="15.75" customHeight="1">
      <c r="A35" s="3" t="s">
        <v>3281</v>
      </c>
      <c r="B35" s="3" t="s">
        <v>8</v>
      </c>
      <c r="C35" s="3" t="s">
        <v>3282</v>
      </c>
      <c r="D35" s="3" t="s">
        <v>10</v>
      </c>
      <c r="E35" s="3" t="s">
        <v>19</v>
      </c>
      <c r="F35" s="9" t="str">
        <f t="shared" si="0"/>
        <v>SYMFONI</v>
      </c>
      <c r="G35" s="4">
        <v>42341.5828125</v>
      </c>
      <c r="H35" s="21" t="s">
        <v>3347</v>
      </c>
      <c r="I35" s="3" t="s">
        <v>3283</v>
      </c>
      <c r="J35" s="3" t="s">
        <v>3284</v>
      </c>
      <c r="K35" s="21" t="s">
        <v>3348</v>
      </c>
      <c r="L35" s="3" t="str">
        <f t="shared" si="1"/>
        <v>No</v>
      </c>
      <c r="N35" s="6"/>
      <c r="P35" s="5"/>
      <c r="Q35" s="4"/>
      <c r="V35" s="4"/>
      <c r="AB35" s="4"/>
    </row>
    <row r="36" spans="1:28" s="3" customFormat="1" ht="15.75" customHeight="1">
      <c r="A36" s="3" t="s">
        <v>3285</v>
      </c>
      <c r="B36" s="3" t="s">
        <v>8</v>
      </c>
      <c r="C36" s="3" t="s">
        <v>3287</v>
      </c>
      <c r="D36" s="3" t="s">
        <v>10</v>
      </c>
      <c r="E36" s="3" t="s">
        <v>23</v>
      </c>
      <c r="F36" s="9" t="str">
        <f t="shared" si="0"/>
        <v>APPLICATIONS</v>
      </c>
      <c r="G36" s="3" t="s">
        <v>3286</v>
      </c>
      <c r="H36" s="21" t="s">
        <v>3347</v>
      </c>
      <c r="I36" s="3" t="s">
        <v>85</v>
      </c>
      <c r="J36" s="3" t="s">
        <v>3288</v>
      </c>
      <c r="K36" s="21" t="s">
        <v>3348</v>
      </c>
      <c r="L36" s="3" t="str">
        <f t="shared" si="1"/>
        <v>No</v>
      </c>
      <c r="N36" s="5"/>
      <c r="P36" s="5"/>
      <c r="Q36" s="4"/>
      <c r="V36" s="4"/>
      <c r="X36" s="8"/>
      <c r="AB36" s="4"/>
    </row>
    <row r="37" spans="1:28" s="3" customFormat="1" ht="15.75" customHeight="1">
      <c r="A37" s="3" t="s">
        <v>3297</v>
      </c>
      <c r="B37" s="3" t="s">
        <v>8</v>
      </c>
      <c r="C37" s="3" t="s">
        <v>3299</v>
      </c>
      <c r="D37" s="3" t="s">
        <v>10</v>
      </c>
      <c r="E37" s="3" t="s">
        <v>11</v>
      </c>
      <c r="F37" s="9" t="str">
        <f t="shared" si="0"/>
        <v>INFRASTRUCTURE</v>
      </c>
      <c r="G37" s="3" t="s">
        <v>3298</v>
      </c>
      <c r="H37" s="21" t="s">
        <v>3347</v>
      </c>
      <c r="I37" s="3" t="s">
        <v>3300</v>
      </c>
      <c r="J37" s="3" t="s">
        <v>3301</v>
      </c>
      <c r="K37" s="21" t="s">
        <v>3348</v>
      </c>
      <c r="L37" s="3" t="str">
        <f t="shared" si="1"/>
        <v>No</v>
      </c>
      <c r="M37" s="5"/>
      <c r="N37" s="5"/>
      <c r="P37" s="5"/>
      <c r="Q37" s="4"/>
      <c r="V37" s="4"/>
      <c r="AB37" s="4"/>
    </row>
    <row r="38" spans="1:24" s="3" customFormat="1" ht="15.75" customHeight="1">
      <c r="A38" s="3" t="s">
        <v>51</v>
      </c>
      <c r="B38" s="3" t="s">
        <v>8</v>
      </c>
      <c r="C38" s="3" t="s">
        <v>52</v>
      </c>
      <c r="D38" s="3" t="s">
        <v>10</v>
      </c>
      <c r="E38" s="3" t="s">
        <v>11</v>
      </c>
      <c r="F38" s="9" t="str">
        <f t="shared" si="0"/>
        <v>INFRASTRUCTURE</v>
      </c>
      <c r="G38" s="3" t="s">
        <v>3314</v>
      </c>
      <c r="H38" s="21" t="s">
        <v>3348</v>
      </c>
      <c r="J38" s="3" t="s">
        <v>3315</v>
      </c>
      <c r="K38" s="21" t="s">
        <v>3348</v>
      </c>
      <c r="L38" s="3" t="str">
        <f t="shared" si="1"/>
        <v>Yes</v>
      </c>
      <c r="M38" s="6"/>
      <c r="P38" s="6"/>
      <c r="X38" s="8"/>
    </row>
    <row r="39" spans="1:23" s="3" customFormat="1" ht="15.75" customHeight="1">
      <c r="A39" s="3" t="s">
        <v>65</v>
      </c>
      <c r="B39" s="3" t="s">
        <v>8</v>
      </c>
      <c r="C39" s="3" t="s">
        <v>66</v>
      </c>
      <c r="D39" s="3" t="s">
        <v>10</v>
      </c>
      <c r="E39" s="3" t="s">
        <v>11</v>
      </c>
      <c r="F39" s="9" t="str">
        <f t="shared" si="0"/>
        <v>INFRASTRUCTURE</v>
      </c>
      <c r="G39" s="3" t="s">
        <v>3316</v>
      </c>
      <c r="H39" s="21" t="s">
        <v>3348</v>
      </c>
      <c r="I39" s="3" t="s">
        <v>96</v>
      </c>
      <c r="J39" s="3" t="s">
        <v>3317</v>
      </c>
      <c r="K39" s="21" t="s">
        <v>3348</v>
      </c>
      <c r="L39" s="3" t="str">
        <f t="shared" si="1"/>
        <v>Yes</v>
      </c>
      <c r="M39" s="5"/>
      <c r="P39" s="6"/>
      <c r="W39" s="4"/>
    </row>
    <row r="40" spans="1:24" s="3" customFormat="1" ht="15.75" customHeight="1">
      <c r="A40" s="3" t="s">
        <v>1494</v>
      </c>
      <c r="B40" s="3" t="s">
        <v>8</v>
      </c>
      <c r="C40" s="3" t="s">
        <v>1496</v>
      </c>
      <c r="D40" s="3" t="s">
        <v>10</v>
      </c>
      <c r="E40" s="3" t="s">
        <v>23</v>
      </c>
      <c r="F40" s="9" t="str">
        <f t="shared" si="0"/>
        <v>APPLICATIONS</v>
      </c>
      <c r="G40" s="3" t="s">
        <v>1495</v>
      </c>
      <c r="H40" s="21" t="s">
        <v>3634</v>
      </c>
      <c r="I40" s="3" t="s">
        <v>1436</v>
      </c>
      <c r="J40" s="3" t="s">
        <v>1497</v>
      </c>
      <c r="K40" s="21" t="s">
        <v>3340</v>
      </c>
      <c r="L40" s="3" t="str">
        <f t="shared" si="1"/>
        <v>No</v>
      </c>
      <c r="P40" s="5"/>
      <c r="X40" s="8"/>
    </row>
    <row r="41" spans="1:28" s="3" customFormat="1" ht="15.75" customHeight="1">
      <c r="A41" s="3" t="s">
        <v>1505</v>
      </c>
      <c r="B41" s="3" t="s">
        <v>8</v>
      </c>
      <c r="C41" s="3" t="s">
        <v>1506</v>
      </c>
      <c r="D41" s="3" t="s">
        <v>10</v>
      </c>
      <c r="E41" s="3" t="s">
        <v>23</v>
      </c>
      <c r="F41" s="9" t="str">
        <f t="shared" si="0"/>
        <v>APPLICATIONS</v>
      </c>
      <c r="G41" s="4">
        <v>40972.389965277776</v>
      </c>
      <c r="H41" s="21" t="s">
        <v>3635</v>
      </c>
      <c r="I41" s="3" t="s">
        <v>82</v>
      </c>
      <c r="J41" s="3" t="s">
        <v>1507</v>
      </c>
      <c r="K41" s="21" t="s">
        <v>3340</v>
      </c>
      <c r="L41" s="3" t="str">
        <f t="shared" si="1"/>
        <v>No</v>
      </c>
      <c r="N41" s="5"/>
      <c r="P41" s="6"/>
      <c r="Q41" s="4"/>
      <c r="V41" s="4"/>
      <c r="X41" s="8"/>
      <c r="AB41" s="4"/>
    </row>
    <row r="42" spans="1:16" s="3" customFormat="1" ht="15.75" customHeight="1">
      <c r="A42" s="3" t="s">
        <v>1523</v>
      </c>
      <c r="B42" s="3" t="s">
        <v>8</v>
      </c>
      <c r="C42" s="3" t="s">
        <v>1525</v>
      </c>
      <c r="D42" s="3" t="s">
        <v>10</v>
      </c>
      <c r="E42" s="3" t="s">
        <v>23</v>
      </c>
      <c r="F42" s="9" t="str">
        <f t="shared" si="0"/>
        <v>APPLICATIONS</v>
      </c>
      <c r="G42" s="3" t="s">
        <v>1524</v>
      </c>
      <c r="H42" s="21" t="s">
        <v>3635</v>
      </c>
      <c r="I42" s="3" t="s">
        <v>82</v>
      </c>
      <c r="J42" s="3" t="s">
        <v>1526</v>
      </c>
      <c r="K42" s="21" t="s">
        <v>3340</v>
      </c>
      <c r="L42" s="3" t="str">
        <f t="shared" si="1"/>
        <v>No</v>
      </c>
      <c r="M42" s="6"/>
      <c r="P42" s="6"/>
    </row>
    <row r="43" spans="1:23" s="3" customFormat="1" ht="15.75" customHeight="1">
      <c r="A43" s="3" t="s">
        <v>1600</v>
      </c>
      <c r="B43" s="3" t="s">
        <v>8</v>
      </c>
      <c r="C43" s="3" t="s">
        <v>1602</v>
      </c>
      <c r="D43" s="3" t="s">
        <v>10</v>
      </c>
      <c r="E43" s="3" t="s">
        <v>23</v>
      </c>
      <c r="F43" s="9" t="str">
        <f t="shared" si="0"/>
        <v>APPLICATIONS</v>
      </c>
      <c r="G43" s="3" t="s">
        <v>1601</v>
      </c>
      <c r="H43" s="21" t="s">
        <v>3637</v>
      </c>
      <c r="I43" s="6" t="s">
        <v>1603</v>
      </c>
      <c r="J43" s="3" t="s">
        <v>1604</v>
      </c>
      <c r="K43" s="21" t="s">
        <v>3340</v>
      </c>
      <c r="L43" s="3" t="str">
        <f t="shared" si="1"/>
        <v>No</v>
      </c>
      <c r="M43" s="6"/>
      <c r="P43" s="6"/>
      <c r="W43" s="4"/>
    </row>
    <row r="44" spans="1:16" s="3" customFormat="1" ht="15.75" customHeight="1">
      <c r="A44" s="3" t="s">
        <v>1605</v>
      </c>
      <c r="B44" s="3" t="s">
        <v>8</v>
      </c>
      <c r="C44" s="3" t="s">
        <v>1607</v>
      </c>
      <c r="D44" s="3" t="s">
        <v>10</v>
      </c>
      <c r="E44" s="3" t="s">
        <v>23</v>
      </c>
      <c r="F44" s="9" t="str">
        <f t="shared" si="0"/>
        <v>APPLICATIONS</v>
      </c>
      <c r="G44" s="3" t="s">
        <v>1606</v>
      </c>
      <c r="H44" s="21" t="s">
        <v>3637</v>
      </c>
      <c r="I44" s="3" t="s">
        <v>82</v>
      </c>
      <c r="J44" s="3" t="s">
        <v>1608</v>
      </c>
      <c r="K44" s="21" t="s">
        <v>3340</v>
      </c>
      <c r="L44" s="3" t="str">
        <f t="shared" si="1"/>
        <v>No</v>
      </c>
      <c r="M44" s="6"/>
      <c r="N44" s="6"/>
      <c r="P44" s="6"/>
    </row>
    <row r="45" spans="1:28" s="3" customFormat="1" ht="15.75" customHeight="1">
      <c r="A45" s="3" t="s">
        <v>1679</v>
      </c>
      <c r="B45" s="3" t="s">
        <v>8</v>
      </c>
      <c r="C45" s="3" t="s">
        <v>1681</v>
      </c>
      <c r="D45" s="3" t="s">
        <v>10</v>
      </c>
      <c r="E45" s="3" t="s">
        <v>23</v>
      </c>
      <c r="F45" s="9" t="str">
        <f t="shared" si="0"/>
        <v>APPLICATIONS</v>
      </c>
      <c r="G45" s="3" t="s">
        <v>1680</v>
      </c>
      <c r="H45" s="21" t="s">
        <v>3640</v>
      </c>
      <c r="I45" s="6" t="s">
        <v>1682</v>
      </c>
      <c r="J45" s="3" t="s">
        <v>1683</v>
      </c>
      <c r="K45" s="21" t="s">
        <v>3340</v>
      </c>
      <c r="L45" s="3" t="str">
        <f t="shared" si="1"/>
        <v>No</v>
      </c>
      <c r="M45" s="5"/>
      <c r="N45" s="6"/>
      <c r="P45" s="6"/>
      <c r="Q45" s="4"/>
      <c r="V45" s="4"/>
      <c r="AB45" s="4"/>
    </row>
    <row r="46" spans="1:28" s="3" customFormat="1" ht="15.75" customHeight="1">
      <c r="A46" s="3" t="s">
        <v>1690</v>
      </c>
      <c r="B46" s="3" t="s">
        <v>8</v>
      </c>
      <c r="C46" s="3" t="s">
        <v>1685</v>
      </c>
      <c r="D46" s="3" t="s">
        <v>10</v>
      </c>
      <c r="E46" s="3" t="s">
        <v>23</v>
      </c>
      <c r="F46" s="9" t="str">
        <f t="shared" si="0"/>
        <v>APPLICATIONS</v>
      </c>
      <c r="G46" s="4">
        <v>41162.494421296295</v>
      </c>
      <c r="H46" s="21" t="s">
        <v>3641</v>
      </c>
      <c r="I46" s="3" t="s">
        <v>82</v>
      </c>
      <c r="J46" s="3" t="s">
        <v>1691</v>
      </c>
      <c r="K46" s="21" t="s">
        <v>3340</v>
      </c>
      <c r="L46" s="3" t="str">
        <f t="shared" si="1"/>
        <v>No</v>
      </c>
      <c r="M46" s="5"/>
      <c r="P46" s="6"/>
      <c r="Q46" s="4"/>
      <c r="V46" s="4"/>
      <c r="AB46" s="4"/>
    </row>
    <row r="47" spans="1:16" s="3" customFormat="1" ht="15.75" customHeight="1">
      <c r="A47" s="3" t="s">
        <v>1700</v>
      </c>
      <c r="B47" s="3" t="s">
        <v>8</v>
      </c>
      <c r="C47" s="3" t="s">
        <v>1702</v>
      </c>
      <c r="D47" s="3" t="s">
        <v>10</v>
      </c>
      <c r="E47" s="3" t="s">
        <v>23</v>
      </c>
      <c r="F47" s="9" t="str">
        <f t="shared" si="0"/>
        <v>APPLICATIONS</v>
      </c>
      <c r="G47" s="3" t="s">
        <v>1701</v>
      </c>
      <c r="H47" s="21" t="s">
        <v>3641</v>
      </c>
      <c r="I47" s="3" t="s">
        <v>82</v>
      </c>
      <c r="J47" s="3" t="s">
        <v>1703</v>
      </c>
      <c r="K47" s="21" t="s">
        <v>3340</v>
      </c>
      <c r="L47" s="3" t="str">
        <f t="shared" si="1"/>
        <v>No</v>
      </c>
      <c r="M47" s="6"/>
      <c r="P47" s="6"/>
    </row>
    <row r="48" spans="1:24" s="3" customFormat="1" ht="15.75" customHeight="1">
      <c r="A48" s="3" t="s">
        <v>1704</v>
      </c>
      <c r="B48" s="3" t="s">
        <v>8</v>
      </c>
      <c r="C48" s="3" t="s">
        <v>1706</v>
      </c>
      <c r="D48" s="3" t="s">
        <v>10</v>
      </c>
      <c r="E48" s="3" t="s">
        <v>23</v>
      </c>
      <c r="F48" s="9" t="str">
        <f t="shared" si="0"/>
        <v>APPLICATIONS</v>
      </c>
      <c r="G48" s="3" t="s">
        <v>1705</v>
      </c>
      <c r="H48" s="21" t="s">
        <v>3641</v>
      </c>
      <c r="I48" s="3" t="s">
        <v>1707</v>
      </c>
      <c r="J48" s="3" t="s">
        <v>1708</v>
      </c>
      <c r="K48" s="21" t="s">
        <v>3340</v>
      </c>
      <c r="L48" s="3" t="str">
        <f t="shared" si="1"/>
        <v>No</v>
      </c>
      <c r="M48" s="6"/>
      <c r="P48" s="6"/>
      <c r="X48" s="8"/>
    </row>
    <row r="49" spans="1:24" s="3" customFormat="1" ht="15.75" customHeight="1">
      <c r="A49" s="3" t="s">
        <v>1712</v>
      </c>
      <c r="B49" s="3" t="s">
        <v>8</v>
      </c>
      <c r="C49" s="3" t="s">
        <v>1713</v>
      </c>
      <c r="D49" s="3" t="s">
        <v>10</v>
      </c>
      <c r="E49" s="3" t="s">
        <v>23</v>
      </c>
      <c r="F49" s="9" t="str">
        <f t="shared" si="0"/>
        <v>APPLICATIONS</v>
      </c>
      <c r="G49" s="4">
        <v>41101.668333333335</v>
      </c>
      <c r="H49" s="21" t="s">
        <v>3642</v>
      </c>
      <c r="I49" s="3" t="s">
        <v>82</v>
      </c>
      <c r="J49" s="3" t="s">
        <v>1714</v>
      </c>
      <c r="K49" s="21" t="s">
        <v>3340</v>
      </c>
      <c r="L49" s="3" t="str">
        <f t="shared" si="1"/>
        <v>No</v>
      </c>
      <c r="N49" s="6"/>
      <c r="P49" s="6"/>
      <c r="X49" s="8"/>
    </row>
    <row r="50" spans="1:28" s="3" customFormat="1" ht="15.75" customHeight="1">
      <c r="A50" s="3" t="s">
        <v>1715</v>
      </c>
      <c r="B50" s="3" t="s">
        <v>8</v>
      </c>
      <c r="C50" s="3" t="s">
        <v>1716</v>
      </c>
      <c r="D50" s="3" t="s">
        <v>10</v>
      </c>
      <c r="E50" s="3" t="s">
        <v>23</v>
      </c>
      <c r="F50" s="9" t="str">
        <f t="shared" si="0"/>
        <v>APPLICATIONS</v>
      </c>
      <c r="G50" s="4">
        <v>41101.67965277778</v>
      </c>
      <c r="H50" s="21" t="s">
        <v>3642</v>
      </c>
      <c r="I50" s="3" t="s">
        <v>82</v>
      </c>
      <c r="J50" s="3" t="s">
        <v>1717</v>
      </c>
      <c r="K50" s="21" t="s">
        <v>3340</v>
      </c>
      <c r="L50" s="3" t="str">
        <f t="shared" si="1"/>
        <v>No</v>
      </c>
      <c r="N50" s="6"/>
      <c r="P50" s="6"/>
      <c r="Q50" s="4"/>
      <c r="V50" s="4"/>
      <c r="X50" s="8"/>
      <c r="AB50" s="4"/>
    </row>
    <row r="51" spans="1:28" s="3" customFormat="1" ht="15.75" customHeight="1">
      <c r="A51" s="3" t="s">
        <v>1718</v>
      </c>
      <c r="B51" s="3" t="s">
        <v>8</v>
      </c>
      <c r="C51" s="3" t="s">
        <v>1719</v>
      </c>
      <c r="D51" s="3" t="s">
        <v>10</v>
      </c>
      <c r="E51" s="3" t="s">
        <v>23</v>
      </c>
      <c r="F51" s="9" t="str">
        <f t="shared" si="0"/>
        <v>APPLICATIONS</v>
      </c>
      <c r="G51" s="4">
        <v>41132.68875</v>
      </c>
      <c r="H51" s="21" t="s">
        <v>3642</v>
      </c>
      <c r="I51" s="3" t="s">
        <v>88</v>
      </c>
      <c r="J51" s="3" t="s">
        <v>1720</v>
      </c>
      <c r="K51" s="21" t="s">
        <v>3340</v>
      </c>
      <c r="L51" s="3" t="str">
        <f t="shared" si="1"/>
        <v>No</v>
      </c>
      <c r="M51" s="6"/>
      <c r="P51" s="5"/>
      <c r="Q51" s="4"/>
      <c r="V51" s="4"/>
      <c r="X51" s="8"/>
      <c r="AB51" s="4"/>
    </row>
    <row r="52" spans="1:28" s="3" customFormat="1" ht="15.75" customHeight="1">
      <c r="A52" s="3" t="s">
        <v>1740</v>
      </c>
      <c r="B52" s="3" t="s">
        <v>8</v>
      </c>
      <c r="C52" s="3" t="s">
        <v>1742</v>
      </c>
      <c r="D52" s="3" t="s">
        <v>10</v>
      </c>
      <c r="E52" s="3" t="s">
        <v>23</v>
      </c>
      <c r="F52" s="9" t="str">
        <f t="shared" si="0"/>
        <v>APPLICATIONS</v>
      </c>
      <c r="G52" s="3" t="s">
        <v>1741</v>
      </c>
      <c r="H52" s="21" t="s">
        <v>3643</v>
      </c>
      <c r="I52" s="3" t="s">
        <v>82</v>
      </c>
      <c r="J52" s="3" t="s">
        <v>1743</v>
      </c>
      <c r="K52" s="21" t="s">
        <v>3340</v>
      </c>
      <c r="L52" s="3" t="str">
        <f t="shared" si="1"/>
        <v>No</v>
      </c>
      <c r="P52" s="5"/>
      <c r="Q52" s="4"/>
      <c r="V52" s="4"/>
      <c r="X52" s="8"/>
      <c r="AB52" s="4"/>
    </row>
    <row r="53" spans="1:28" s="3" customFormat="1" ht="15.75" customHeight="1">
      <c r="A53" s="3" t="s">
        <v>1744</v>
      </c>
      <c r="B53" s="3" t="s">
        <v>8</v>
      </c>
      <c r="C53" s="3" t="s">
        <v>1746</v>
      </c>
      <c r="D53" s="3" t="s">
        <v>10</v>
      </c>
      <c r="E53" s="3" t="s">
        <v>23</v>
      </c>
      <c r="F53" s="9" t="str">
        <f t="shared" si="0"/>
        <v>APPLICATIONS</v>
      </c>
      <c r="G53" s="3" t="s">
        <v>1745</v>
      </c>
      <c r="H53" s="21" t="s">
        <v>3643</v>
      </c>
      <c r="I53" s="3" t="s">
        <v>1747</v>
      </c>
      <c r="J53" s="3" t="s">
        <v>1748</v>
      </c>
      <c r="K53" s="21" t="s">
        <v>3340</v>
      </c>
      <c r="L53" s="3" t="str">
        <f t="shared" si="1"/>
        <v>No</v>
      </c>
      <c r="M53" s="6"/>
      <c r="P53" s="5"/>
      <c r="Q53" s="4"/>
      <c r="V53" s="4"/>
      <c r="X53" s="8"/>
      <c r="AB53" s="4"/>
    </row>
    <row r="54" spans="1:24" s="3" customFormat="1" ht="15.75" customHeight="1">
      <c r="A54" s="3" t="s">
        <v>1749</v>
      </c>
      <c r="B54" s="3" t="s">
        <v>8</v>
      </c>
      <c r="C54" s="3" t="s">
        <v>1751</v>
      </c>
      <c r="D54" s="3" t="s">
        <v>10</v>
      </c>
      <c r="E54" s="3" t="s">
        <v>23</v>
      </c>
      <c r="F54" s="9" t="str">
        <f t="shared" si="0"/>
        <v>APPLICATIONS</v>
      </c>
      <c r="G54" s="3" t="s">
        <v>1750</v>
      </c>
      <c r="H54" s="21" t="s">
        <v>3643</v>
      </c>
      <c r="I54" s="3" t="s">
        <v>82</v>
      </c>
      <c r="J54" s="3" t="s">
        <v>1752</v>
      </c>
      <c r="K54" s="21" t="s">
        <v>3340</v>
      </c>
      <c r="L54" s="3" t="str">
        <f t="shared" si="1"/>
        <v>No</v>
      </c>
      <c r="M54" s="6"/>
      <c r="N54" s="5"/>
      <c r="P54" s="6"/>
      <c r="X54" s="8"/>
    </row>
    <row r="55" spans="1:24" s="3" customFormat="1" ht="15.75" customHeight="1">
      <c r="A55" s="3" t="s">
        <v>1757</v>
      </c>
      <c r="B55" s="3" t="s">
        <v>8</v>
      </c>
      <c r="C55" s="3" t="s">
        <v>1759</v>
      </c>
      <c r="D55" s="3" t="s">
        <v>10</v>
      </c>
      <c r="E55" s="3" t="s">
        <v>23</v>
      </c>
      <c r="F55" s="9" t="str">
        <f t="shared" si="0"/>
        <v>APPLICATIONS</v>
      </c>
      <c r="G55" s="3" t="s">
        <v>1758</v>
      </c>
      <c r="H55" s="21" t="s">
        <v>3643</v>
      </c>
      <c r="I55" s="3" t="s">
        <v>1346</v>
      </c>
      <c r="J55" s="3" t="s">
        <v>1760</v>
      </c>
      <c r="K55" s="21" t="s">
        <v>3340</v>
      </c>
      <c r="L55" s="3" t="str">
        <f t="shared" si="1"/>
        <v>No</v>
      </c>
      <c r="P55" s="6"/>
      <c r="X55" s="8"/>
    </row>
    <row r="56" spans="1:28" s="3" customFormat="1" ht="15.75" customHeight="1">
      <c r="A56" s="3" t="s">
        <v>1761</v>
      </c>
      <c r="B56" s="3" t="s">
        <v>8</v>
      </c>
      <c r="C56" s="3" t="s">
        <v>1763</v>
      </c>
      <c r="D56" s="3" t="s">
        <v>10</v>
      </c>
      <c r="E56" s="3" t="s">
        <v>23</v>
      </c>
      <c r="F56" s="9" t="str">
        <f t="shared" si="0"/>
        <v>APPLICATIONS</v>
      </c>
      <c r="G56" s="3" t="s">
        <v>1762</v>
      </c>
      <c r="H56" s="21" t="s">
        <v>3643</v>
      </c>
      <c r="I56" s="3" t="s">
        <v>1764</v>
      </c>
      <c r="J56" s="3" t="s">
        <v>1765</v>
      </c>
      <c r="K56" s="21" t="s">
        <v>3340</v>
      </c>
      <c r="L56" s="3" t="str">
        <f t="shared" si="1"/>
        <v>No</v>
      </c>
      <c r="P56" s="6"/>
      <c r="Q56" s="4"/>
      <c r="V56" s="4"/>
      <c r="X56" s="8"/>
      <c r="AB56" s="4"/>
    </row>
    <row r="57" spans="1:28" s="3" customFormat="1" ht="15.75" customHeight="1">
      <c r="A57" s="3" t="s">
        <v>1766</v>
      </c>
      <c r="B57" s="3" t="s">
        <v>8</v>
      </c>
      <c r="C57" s="3" t="s">
        <v>1768</v>
      </c>
      <c r="D57" s="3" t="s">
        <v>10</v>
      </c>
      <c r="E57" s="3" t="s">
        <v>23</v>
      </c>
      <c r="F57" s="9" t="str">
        <f t="shared" si="0"/>
        <v>APPLICATIONS</v>
      </c>
      <c r="G57" s="3" t="s">
        <v>1767</v>
      </c>
      <c r="H57" s="21" t="s">
        <v>3643</v>
      </c>
      <c r="I57" s="3" t="s">
        <v>82</v>
      </c>
      <c r="J57" s="3" t="s">
        <v>1769</v>
      </c>
      <c r="K57" s="21" t="s">
        <v>3340</v>
      </c>
      <c r="L57" s="3" t="str">
        <f t="shared" si="1"/>
        <v>No</v>
      </c>
      <c r="N57" s="6"/>
      <c r="P57" s="6"/>
      <c r="Q57" s="4"/>
      <c r="V57" s="4"/>
      <c r="W57" s="4"/>
      <c r="AB57" s="4"/>
    </row>
    <row r="58" spans="1:23" s="3" customFormat="1" ht="15.75" customHeight="1">
      <c r="A58" s="3" t="s">
        <v>1774</v>
      </c>
      <c r="B58" s="3" t="s">
        <v>8</v>
      </c>
      <c r="C58" s="3" t="s">
        <v>1776</v>
      </c>
      <c r="D58" s="3" t="s">
        <v>10</v>
      </c>
      <c r="E58" s="3" t="s">
        <v>23</v>
      </c>
      <c r="F58" s="9" t="str">
        <f t="shared" si="0"/>
        <v>APPLICATIONS</v>
      </c>
      <c r="G58" s="3" t="s">
        <v>1775</v>
      </c>
      <c r="H58" s="21" t="s">
        <v>3643</v>
      </c>
      <c r="I58" s="3" t="s">
        <v>1777</v>
      </c>
      <c r="J58" s="3" t="s">
        <v>1778</v>
      </c>
      <c r="K58" s="21" t="s">
        <v>3340</v>
      </c>
      <c r="L58" s="3" t="str">
        <f t="shared" si="1"/>
        <v>No</v>
      </c>
      <c r="P58" s="6"/>
      <c r="W58" s="4"/>
    </row>
    <row r="59" spans="1:28" s="3" customFormat="1" ht="15.75" customHeight="1">
      <c r="A59" s="3" t="s">
        <v>1779</v>
      </c>
      <c r="B59" s="3" t="s">
        <v>8</v>
      </c>
      <c r="C59" s="3" t="s">
        <v>1781</v>
      </c>
      <c r="D59" s="3" t="s">
        <v>10</v>
      </c>
      <c r="E59" s="3" t="s">
        <v>23</v>
      </c>
      <c r="F59" s="9" t="str">
        <f t="shared" si="0"/>
        <v>APPLICATIONS</v>
      </c>
      <c r="G59" s="3" t="s">
        <v>1780</v>
      </c>
      <c r="H59" s="21" t="s">
        <v>3643</v>
      </c>
      <c r="I59" s="3" t="s">
        <v>82</v>
      </c>
      <c r="J59" s="3" t="s">
        <v>1782</v>
      </c>
      <c r="K59" s="21" t="s">
        <v>3340</v>
      </c>
      <c r="L59" s="3" t="str">
        <f t="shared" si="1"/>
        <v>No</v>
      </c>
      <c r="M59" s="6"/>
      <c r="P59" s="5"/>
      <c r="Q59" s="4"/>
      <c r="R59" s="4"/>
      <c r="V59" s="4"/>
      <c r="W59" s="4"/>
      <c r="AB59" s="4"/>
    </row>
    <row r="60" spans="1:16" s="3" customFormat="1" ht="15.75" customHeight="1">
      <c r="A60" s="3" t="s">
        <v>1783</v>
      </c>
      <c r="B60" s="3" t="s">
        <v>8</v>
      </c>
      <c r="C60" s="3" t="s">
        <v>1785</v>
      </c>
      <c r="D60" s="3" t="s">
        <v>10</v>
      </c>
      <c r="E60" s="3" t="s">
        <v>23</v>
      </c>
      <c r="F60" s="9" t="str">
        <f t="shared" si="0"/>
        <v>APPLICATIONS</v>
      </c>
      <c r="G60" s="3" t="s">
        <v>1784</v>
      </c>
      <c r="H60" s="21" t="s">
        <v>3643</v>
      </c>
      <c r="I60" s="3" t="s">
        <v>1786</v>
      </c>
      <c r="J60" s="3" t="s">
        <v>1787</v>
      </c>
      <c r="K60" s="21" t="s">
        <v>3340</v>
      </c>
      <c r="L60" s="3" t="str">
        <f t="shared" si="1"/>
        <v>No</v>
      </c>
      <c r="M60" s="5"/>
      <c r="P60" s="6"/>
    </row>
    <row r="61" spans="1:28" s="3" customFormat="1" ht="15.75" customHeight="1">
      <c r="A61" s="3" t="s">
        <v>1788</v>
      </c>
      <c r="B61" s="3" t="s">
        <v>8</v>
      </c>
      <c r="C61" s="3" t="s">
        <v>1789</v>
      </c>
      <c r="D61" s="3" t="s">
        <v>10</v>
      </c>
      <c r="E61" s="3" t="s">
        <v>23</v>
      </c>
      <c r="F61" s="9" t="str">
        <f t="shared" si="0"/>
        <v>APPLICATIONS</v>
      </c>
      <c r="G61" s="4">
        <v>41456.47043981482</v>
      </c>
      <c r="H61" s="21" t="s">
        <v>3644</v>
      </c>
      <c r="I61" s="3" t="s">
        <v>1790</v>
      </c>
      <c r="J61" s="3" t="s">
        <v>1791</v>
      </c>
      <c r="K61" s="21" t="s">
        <v>3340</v>
      </c>
      <c r="L61" s="3" t="str">
        <f t="shared" si="1"/>
        <v>No</v>
      </c>
      <c r="M61" s="6"/>
      <c r="P61" s="6"/>
      <c r="Q61" s="4"/>
      <c r="V61" s="4"/>
      <c r="AB61" s="4"/>
    </row>
    <row r="62" spans="1:16" s="3" customFormat="1" ht="15.75" customHeight="1">
      <c r="A62" s="3" t="s">
        <v>1825</v>
      </c>
      <c r="B62" s="3" t="s">
        <v>8</v>
      </c>
      <c r="C62" s="3" t="s">
        <v>1826</v>
      </c>
      <c r="D62" s="3" t="s">
        <v>10</v>
      </c>
      <c r="E62" s="3" t="s">
        <v>23</v>
      </c>
      <c r="F62" s="9" t="str">
        <f t="shared" si="0"/>
        <v>APPLICATIONS</v>
      </c>
      <c r="G62" s="4">
        <v>41367.638506944444</v>
      </c>
      <c r="H62" s="21" t="s">
        <v>3646</v>
      </c>
      <c r="I62" s="3" t="s">
        <v>82</v>
      </c>
      <c r="J62" s="3" t="s">
        <v>1827</v>
      </c>
      <c r="K62" s="21" t="s">
        <v>3340</v>
      </c>
      <c r="L62" s="3" t="str">
        <f t="shared" si="1"/>
        <v>No</v>
      </c>
      <c r="M62" s="5"/>
      <c r="P62" s="5"/>
    </row>
    <row r="63" spans="1:16" s="3" customFormat="1" ht="15.75" customHeight="1">
      <c r="A63" s="3" t="s">
        <v>1856</v>
      </c>
      <c r="B63" s="3" t="s">
        <v>8</v>
      </c>
      <c r="C63" s="3" t="s">
        <v>1857</v>
      </c>
      <c r="D63" s="3" t="s">
        <v>10</v>
      </c>
      <c r="E63" s="3" t="s">
        <v>23</v>
      </c>
      <c r="F63" s="9" t="str">
        <f t="shared" si="0"/>
        <v>APPLICATIONS</v>
      </c>
      <c r="G63" s="4">
        <v>41490.84930555556</v>
      </c>
      <c r="H63" s="21" t="s">
        <v>3647</v>
      </c>
      <c r="I63" s="3" t="s">
        <v>82</v>
      </c>
      <c r="J63" s="3" t="s">
        <v>1858</v>
      </c>
      <c r="K63" s="21" t="s">
        <v>3340</v>
      </c>
      <c r="L63" s="3" t="str">
        <f t="shared" si="1"/>
        <v>No</v>
      </c>
      <c r="M63" s="6"/>
      <c r="N63" s="6"/>
      <c r="P63" s="5"/>
    </row>
    <row r="64" spans="1:16" s="3" customFormat="1" ht="15.75" customHeight="1">
      <c r="A64" s="3" t="s">
        <v>1900</v>
      </c>
      <c r="B64" s="3" t="s">
        <v>8</v>
      </c>
      <c r="C64" s="3" t="s">
        <v>1901</v>
      </c>
      <c r="D64" s="3" t="s">
        <v>10</v>
      </c>
      <c r="E64" s="3" t="s">
        <v>23</v>
      </c>
      <c r="F64" s="9" t="str">
        <f t="shared" si="0"/>
        <v>APPLICATIONS</v>
      </c>
      <c r="G64" s="4">
        <v>41460.39674768518</v>
      </c>
      <c r="H64" s="21" t="s">
        <v>3648</v>
      </c>
      <c r="I64" s="6" t="s">
        <v>1902</v>
      </c>
      <c r="J64" s="3" t="s">
        <v>1903</v>
      </c>
      <c r="K64" s="21" t="s">
        <v>3340</v>
      </c>
      <c r="L64" s="3" t="str">
        <f t="shared" si="1"/>
        <v>No</v>
      </c>
      <c r="N64" s="6"/>
      <c r="P64" s="6"/>
    </row>
    <row r="65" spans="1:16" s="3" customFormat="1" ht="15.75" customHeight="1">
      <c r="A65" s="3" t="s">
        <v>1911</v>
      </c>
      <c r="B65" s="3" t="s">
        <v>8</v>
      </c>
      <c r="C65" s="3" t="s">
        <v>1912</v>
      </c>
      <c r="D65" s="3" t="s">
        <v>10</v>
      </c>
      <c r="E65" s="3" t="s">
        <v>23</v>
      </c>
      <c r="F65" s="9" t="str">
        <f t="shared" si="0"/>
        <v>APPLICATIONS</v>
      </c>
      <c r="G65" s="4">
        <v>41522.51428240741</v>
      </c>
      <c r="H65" s="21" t="s">
        <v>3648</v>
      </c>
      <c r="I65" s="3" t="s">
        <v>82</v>
      </c>
      <c r="J65" s="3" t="s">
        <v>1913</v>
      </c>
      <c r="K65" s="21" t="s">
        <v>3340</v>
      </c>
      <c r="L65" s="3" t="str">
        <f t="shared" si="1"/>
        <v>No</v>
      </c>
      <c r="M65" s="6"/>
      <c r="N65" s="5"/>
      <c r="P65" s="5"/>
    </row>
    <row r="66" spans="1:28" s="3" customFormat="1" ht="15.75" customHeight="1">
      <c r="A66" s="3" t="s">
        <v>1914</v>
      </c>
      <c r="B66" s="3" t="s">
        <v>8</v>
      </c>
      <c r="C66" s="3" t="s">
        <v>1915</v>
      </c>
      <c r="D66" s="3" t="s">
        <v>10</v>
      </c>
      <c r="E66" s="3" t="s">
        <v>23</v>
      </c>
      <c r="F66" s="9" t="str">
        <f aca="true" t="shared" si="2" ref="F66:F129">IF(OR($E66="ITSM2 LOT1.AM SPOC",$E66="ITSM2 LOT1.CONFORMANCE CUBUS",$E66="ITSM2 LOT1.AM DEPLOYMENT")=TRUE,"APPLICATIONS",IF(OR($E66="ITSM2 LOT1.PROBLEM MANAGEMENT",$E66="ITSM2 LOT1.INFRASTRUCTURE")=TRUE,"INFRASTRUCTURE",IF($E66="ITSM2 LOT1.SYMFONI","SYMFONI",IF($E66="ITSM2 LOT1.TIVOLI","TIVOLI",IF($E66="ITSM2 LOT1.SERVICE DESK L1","APPLICATIONS","CCN DUTY")))))</f>
        <v>APPLICATIONS</v>
      </c>
      <c r="G66" s="4">
        <v>41522.537523148145</v>
      </c>
      <c r="H66" s="21" t="s">
        <v>3648</v>
      </c>
      <c r="I66" s="3" t="s">
        <v>82</v>
      </c>
      <c r="J66" s="3" t="s">
        <v>1916</v>
      </c>
      <c r="K66" s="21" t="s">
        <v>3340</v>
      </c>
      <c r="L66" s="3" t="str">
        <f aca="true" t="shared" si="3" ref="L66:L129">IF(H66=K66,"Yes","No")</f>
        <v>No</v>
      </c>
      <c r="N66" s="6"/>
      <c r="P66" s="5"/>
      <c r="Q66" s="4"/>
      <c r="V66" s="4"/>
      <c r="AB66" s="4"/>
    </row>
    <row r="67" spans="1:28" s="3" customFormat="1" ht="15.75" customHeight="1">
      <c r="A67" s="3" t="s">
        <v>1917</v>
      </c>
      <c r="B67" s="3" t="s">
        <v>8</v>
      </c>
      <c r="C67" s="3" t="s">
        <v>1918</v>
      </c>
      <c r="D67" s="3" t="s">
        <v>10</v>
      </c>
      <c r="E67" s="3" t="s">
        <v>23</v>
      </c>
      <c r="F67" s="9" t="str">
        <f t="shared" si="2"/>
        <v>APPLICATIONS</v>
      </c>
      <c r="G67" s="4">
        <v>41522.60359953704</v>
      </c>
      <c r="H67" s="21" t="s">
        <v>3648</v>
      </c>
      <c r="I67" s="6" t="s">
        <v>1919</v>
      </c>
      <c r="J67" s="3" t="s">
        <v>1920</v>
      </c>
      <c r="K67" s="21" t="s">
        <v>3340</v>
      </c>
      <c r="L67" s="3" t="str">
        <f t="shared" si="3"/>
        <v>No</v>
      </c>
      <c r="M67" s="5"/>
      <c r="P67" s="5"/>
      <c r="Q67" s="4"/>
      <c r="V67" s="4"/>
      <c r="W67" s="4"/>
      <c r="AB67" s="4"/>
    </row>
    <row r="68" spans="1:16" s="3" customFormat="1" ht="15.75" customHeight="1">
      <c r="A68" s="3" t="s">
        <v>1964</v>
      </c>
      <c r="B68" s="3" t="s">
        <v>8</v>
      </c>
      <c r="C68" s="3" t="s">
        <v>1966</v>
      </c>
      <c r="D68" s="3" t="s">
        <v>10</v>
      </c>
      <c r="E68" s="3" t="s">
        <v>23</v>
      </c>
      <c r="F68" s="9" t="str">
        <f t="shared" si="2"/>
        <v>APPLICATIONS</v>
      </c>
      <c r="G68" s="3" t="s">
        <v>1965</v>
      </c>
      <c r="H68" s="21" t="s">
        <v>3649</v>
      </c>
      <c r="I68" s="3" t="s">
        <v>82</v>
      </c>
      <c r="J68" s="3" t="s">
        <v>1967</v>
      </c>
      <c r="K68" s="21" t="s">
        <v>3340</v>
      </c>
      <c r="L68" s="3" t="str">
        <f t="shared" si="3"/>
        <v>No</v>
      </c>
      <c r="M68" s="6"/>
      <c r="N68" s="6"/>
      <c r="P68" s="6"/>
    </row>
    <row r="69" spans="1:28" s="3" customFormat="1" ht="15.75" customHeight="1">
      <c r="A69" s="3" t="s">
        <v>1968</v>
      </c>
      <c r="B69" s="3" t="s">
        <v>8</v>
      </c>
      <c r="C69" s="3" t="s">
        <v>1970</v>
      </c>
      <c r="D69" s="3" t="s">
        <v>10</v>
      </c>
      <c r="E69" s="3" t="s">
        <v>23</v>
      </c>
      <c r="F69" s="9" t="str">
        <f t="shared" si="2"/>
        <v>APPLICATIONS</v>
      </c>
      <c r="G69" s="3" t="s">
        <v>1969</v>
      </c>
      <c r="H69" s="21" t="s">
        <v>3649</v>
      </c>
      <c r="I69" s="3" t="s">
        <v>82</v>
      </c>
      <c r="J69" s="3" t="s">
        <v>1971</v>
      </c>
      <c r="K69" s="21" t="s">
        <v>3340</v>
      </c>
      <c r="L69" s="3" t="str">
        <f t="shared" si="3"/>
        <v>No</v>
      </c>
      <c r="M69" s="5"/>
      <c r="P69" s="5"/>
      <c r="Q69" s="4"/>
      <c r="V69" s="4"/>
      <c r="X69" s="8"/>
      <c r="AB69" s="4"/>
    </row>
    <row r="70" spans="1:28" s="3" customFormat="1" ht="15.75" customHeight="1">
      <c r="A70" s="3" t="s">
        <v>2007</v>
      </c>
      <c r="B70" s="3" t="s">
        <v>8</v>
      </c>
      <c r="C70" s="3" t="s">
        <v>2008</v>
      </c>
      <c r="D70" s="3" t="s">
        <v>10</v>
      </c>
      <c r="E70" s="3" t="s">
        <v>23</v>
      </c>
      <c r="F70" s="9" t="str">
        <f t="shared" si="2"/>
        <v>APPLICATIONS</v>
      </c>
      <c r="G70" s="4">
        <v>41433.43782407408</v>
      </c>
      <c r="H70" s="21" t="s">
        <v>3651</v>
      </c>
      <c r="I70" s="3" t="s">
        <v>88</v>
      </c>
      <c r="J70" s="3" t="s">
        <v>2009</v>
      </c>
      <c r="K70" s="21" t="s">
        <v>3340</v>
      </c>
      <c r="L70" s="3" t="str">
        <f t="shared" si="3"/>
        <v>No</v>
      </c>
      <c r="M70" s="6"/>
      <c r="N70" s="6"/>
      <c r="P70" s="6"/>
      <c r="Q70" s="4"/>
      <c r="R70" s="4"/>
      <c r="V70" s="4"/>
      <c r="AB70" s="4"/>
    </row>
    <row r="71" spans="1:16" s="3" customFormat="1" ht="15.75" customHeight="1">
      <c r="A71" s="3" t="s">
        <v>2042</v>
      </c>
      <c r="B71" s="3" t="s">
        <v>8</v>
      </c>
      <c r="C71" s="3" t="s">
        <v>2043</v>
      </c>
      <c r="D71" s="3" t="s">
        <v>10</v>
      </c>
      <c r="E71" s="3" t="s">
        <v>23</v>
      </c>
      <c r="F71" s="9" t="str">
        <f t="shared" si="2"/>
        <v>APPLICATIONS</v>
      </c>
      <c r="G71" s="4">
        <v>41526.544444444444</v>
      </c>
      <c r="H71" s="21" t="s">
        <v>3652</v>
      </c>
      <c r="I71" s="3" t="s">
        <v>82</v>
      </c>
      <c r="J71" s="3" t="s">
        <v>2044</v>
      </c>
      <c r="K71" s="21" t="s">
        <v>3340</v>
      </c>
      <c r="L71" s="3" t="str">
        <f t="shared" si="3"/>
        <v>No</v>
      </c>
      <c r="N71" s="5"/>
      <c r="P71" s="5"/>
    </row>
    <row r="72" spans="1:24" s="3" customFormat="1" ht="15.75" customHeight="1">
      <c r="A72" s="3" t="s">
        <v>2131</v>
      </c>
      <c r="B72" s="3" t="s">
        <v>8</v>
      </c>
      <c r="C72" s="3" t="s">
        <v>2132</v>
      </c>
      <c r="D72" s="3" t="s">
        <v>10</v>
      </c>
      <c r="E72" s="3" t="s">
        <v>23</v>
      </c>
      <c r="F72" s="9" t="str">
        <f t="shared" si="2"/>
        <v>APPLICATIONS</v>
      </c>
      <c r="G72" s="4">
        <v>41589.66234953704</v>
      </c>
      <c r="H72" s="21" t="s">
        <v>3654</v>
      </c>
      <c r="I72" s="3" t="s">
        <v>88</v>
      </c>
      <c r="J72" s="3" t="s">
        <v>2133</v>
      </c>
      <c r="K72" s="21" t="s">
        <v>3340</v>
      </c>
      <c r="L72" s="3" t="str">
        <f t="shared" si="3"/>
        <v>No</v>
      </c>
      <c r="P72" s="5"/>
      <c r="X72" s="8"/>
    </row>
    <row r="73" spans="1:24" s="3" customFormat="1" ht="15.75" customHeight="1">
      <c r="A73" s="3" t="s">
        <v>2147</v>
      </c>
      <c r="B73" s="3" t="s">
        <v>8</v>
      </c>
      <c r="C73" s="3" t="s">
        <v>2149</v>
      </c>
      <c r="D73" s="3" t="s">
        <v>10</v>
      </c>
      <c r="E73" s="3" t="s">
        <v>23</v>
      </c>
      <c r="F73" s="9" t="str">
        <f t="shared" si="2"/>
        <v>APPLICATIONS</v>
      </c>
      <c r="G73" s="3" t="s">
        <v>2148</v>
      </c>
      <c r="H73" s="21" t="s">
        <v>3654</v>
      </c>
      <c r="I73" s="3" t="s">
        <v>82</v>
      </c>
      <c r="J73" s="3" t="s">
        <v>2150</v>
      </c>
      <c r="K73" s="21" t="s">
        <v>3340</v>
      </c>
      <c r="L73" s="3" t="str">
        <f t="shared" si="3"/>
        <v>No</v>
      </c>
      <c r="M73" s="5"/>
      <c r="N73" s="6"/>
      <c r="P73" s="6"/>
      <c r="W73" s="4"/>
      <c r="X73" s="8"/>
    </row>
    <row r="74" spans="1:16" s="3" customFormat="1" ht="15.75" customHeight="1">
      <c r="A74" s="3" t="s">
        <v>2164</v>
      </c>
      <c r="B74" s="3" t="s">
        <v>8</v>
      </c>
      <c r="C74" s="3" t="s">
        <v>2166</v>
      </c>
      <c r="D74" s="3" t="s">
        <v>10</v>
      </c>
      <c r="E74" s="3" t="s">
        <v>23</v>
      </c>
      <c r="F74" s="9" t="str">
        <f t="shared" si="2"/>
        <v>APPLICATIONS</v>
      </c>
      <c r="G74" s="3" t="s">
        <v>2165</v>
      </c>
      <c r="H74" s="21" t="s">
        <v>3654</v>
      </c>
      <c r="I74" s="3" t="s">
        <v>88</v>
      </c>
      <c r="J74" s="3" t="s">
        <v>2167</v>
      </c>
      <c r="K74" s="21" t="s">
        <v>3340</v>
      </c>
      <c r="L74" s="3" t="str">
        <f t="shared" si="3"/>
        <v>No</v>
      </c>
      <c r="M74" s="6"/>
      <c r="P74" s="6"/>
    </row>
    <row r="75" spans="1:16" s="3" customFormat="1" ht="15.75" customHeight="1">
      <c r="A75" s="3" t="s">
        <v>2189</v>
      </c>
      <c r="B75" s="3" t="s">
        <v>8</v>
      </c>
      <c r="C75" s="3" t="s">
        <v>2190</v>
      </c>
      <c r="D75" s="3" t="s">
        <v>10</v>
      </c>
      <c r="E75" s="3" t="s">
        <v>11</v>
      </c>
      <c r="F75" s="9" t="str">
        <f t="shared" si="2"/>
        <v>INFRASTRUCTURE</v>
      </c>
      <c r="G75" s="4">
        <v>41590.67244212963</v>
      </c>
      <c r="H75" s="21" t="s">
        <v>3655</v>
      </c>
      <c r="I75" s="3" t="s">
        <v>2191</v>
      </c>
      <c r="J75" s="3" t="s">
        <v>2192</v>
      </c>
      <c r="K75" s="21" t="s">
        <v>3340</v>
      </c>
      <c r="L75" s="3" t="str">
        <f t="shared" si="3"/>
        <v>No</v>
      </c>
      <c r="M75" s="5"/>
      <c r="P75" s="6"/>
    </row>
    <row r="76" spans="1:16" s="3" customFormat="1" ht="15.75" customHeight="1">
      <c r="A76" s="3" t="s">
        <v>2253</v>
      </c>
      <c r="B76" s="3" t="s">
        <v>8</v>
      </c>
      <c r="C76" s="3" t="s">
        <v>2255</v>
      </c>
      <c r="D76" s="3" t="s">
        <v>10</v>
      </c>
      <c r="E76" s="3" t="s">
        <v>23</v>
      </c>
      <c r="F76" s="9" t="str">
        <f t="shared" si="2"/>
        <v>APPLICATIONS</v>
      </c>
      <c r="G76" s="3" t="s">
        <v>2254</v>
      </c>
      <c r="H76" s="21" t="s">
        <v>3656</v>
      </c>
      <c r="I76" s="6" t="s">
        <v>2256</v>
      </c>
      <c r="J76" s="3" t="s">
        <v>2257</v>
      </c>
      <c r="K76" s="21" t="s">
        <v>3340</v>
      </c>
      <c r="L76" s="3" t="str">
        <f t="shared" si="3"/>
        <v>No</v>
      </c>
      <c r="P76" s="5"/>
    </row>
    <row r="77" spans="1:16" s="3" customFormat="1" ht="15.75" customHeight="1">
      <c r="A77" s="3" t="s">
        <v>2321</v>
      </c>
      <c r="B77" s="3" t="s">
        <v>8</v>
      </c>
      <c r="C77" s="3" t="s">
        <v>2323</v>
      </c>
      <c r="D77" s="3" t="s">
        <v>10</v>
      </c>
      <c r="E77" s="3" t="s">
        <v>23</v>
      </c>
      <c r="F77" s="9" t="str">
        <f t="shared" si="2"/>
        <v>APPLICATIONS</v>
      </c>
      <c r="G77" s="3" t="s">
        <v>2322</v>
      </c>
      <c r="H77" s="21" t="s">
        <v>3657</v>
      </c>
      <c r="I77" s="3" t="s">
        <v>88</v>
      </c>
      <c r="J77" s="3" t="s">
        <v>2324</v>
      </c>
      <c r="K77" s="21" t="s">
        <v>3340</v>
      </c>
      <c r="L77" s="3" t="str">
        <f t="shared" si="3"/>
        <v>No</v>
      </c>
      <c r="N77" s="5"/>
      <c r="P77" s="6"/>
    </row>
    <row r="78" spans="1:16" s="3" customFormat="1" ht="15.75" customHeight="1">
      <c r="A78" s="3" t="s">
        <v>2325</v>
      </c>
      <c r="B78" s="3" t="s">
        <v>8</v>
      </c>
      <c r="C78" s="3" t="s">
        <v>2327</v>
      </c>
      <c r="D78" s="3" t="s">
        <v>10</v>
      </c>
      <c r="E78" s="3" t="s">
        <v>23</v>
      </c>
      <c r="F78" s="9" t="str">
        <f t="shared" si="2"/>
        <v>APPLICATIONS</v>
      </c>
      <c r="G78" s="3" t="s">
        <v>2326</v>
      </c>
      <c r="H78" s="21" t="s">
        <v>3657</v>
      </c>
      <c r="I78" s="3" t="s">
        <v>88</v>
      </c>
      <c r="J78" s="3" t="s">
        <v>2328</v>
      </c>
      <c r="K78" s="21" t="s">
        <v>3340</v>
      </c>
      <c r="L78" s="3" t="str">
        <f t="shared" si="3"/>
        <v>No</v>
      </c>
      <c r="M78" s="6"/>
      <c r="N78" s="6"/>
      <c r="P78" s="6"/>
    </row>
    <row r="79" spans="1:16" s="3" customFormat="1" ht="15.75" customHeight="1">
      <c r="A79" s="3" t="s">
        <v>2360</v>
      </c>
      <c r="B79" s="3" t="s">
        <v>8</v>
      </c>
      <c r="C79" s="3" t="s">
        <v>2362</v>
      </c>
      <c r="D79" s="3" t="s">
        <v>10</v>
      </c>
      <c r="E79" s="3" t="s">
        <v>23</v>
      </c>
      <c r="F79" s="9" t="str">
        <f t="shared" si="2"/>
        <v>APPLICATIONS</v>
      </c>
      <c r="G79" s="3" t="s">
        <v>2361</v>
      </c>
      <c r="H79" s="21" t="s">
        <v>3657</v>
      </c>
      <c r="I79" s="3" t="s">
        <v>88</v>
      </c>
      <c r="J79" s="3" t="s">
        <v>2363</v>
      </c>
      <c r="K79" s="21" t="s">
        <v>3340</v>
      </c>
      <c r="L79" s="3" t="str">
        <f t="shared" si="3"/>
        <v>No</v>
      </c>
      <c r="M79" s="5"/>
      <c r="N79" s="6"/>
      <c r="P79" s="6"/>
    </row>
    <row r="80" spans="1:16" s="3" customFormat="1" ht="15.75" customHeight="1">
      <c r="A80" s="3" t="s">
        <v>2382</v>
      </c>
      <c r="B80" s="3" t="s">
        <v>8</v>
      </c>
      <c r="C80" s="3" t="s">
        <v>2383</v>
      </c>
      <c r="D80" s="3" t="s">
        <v>10</v>
      </c>
      <c r="E80" s="3" t="s">
        <v>23</v>
      </c>
      <c r="F80" s="9" t="str">
        <f t="shared" si="2"/>
        <v>APPLICATIONS</v>
      </c>
      <c r="G80" s="4">
        <v>41762.385092592594</v>
      </c>
      <c r="H80" s="21" t="s">
        <v>3658</v>
      </c>
      <c r="I80" s="3" t="s">
        <v>2384</v>
      </c>
      <c r="J80" s="3" t="s">
        <v>2385</v>
      </c>
      <c r="K80" s="21" t="s">
        <v>3340</v>
      </c>
      <c r="L80" s="3" t="str">
        <f t="shared" si="3"/>
        <v>No</v>
      </c>
      <c r="N80" s="6"/>
      <c r="P80" s="6"/>
    </row>
    <row r="81" spans="1:16" s="3" customFormat="1" ht="15.75" customHeight="1">
      <c r="A81" s="3" t="s">
        <v>2386</v>
      </c>
      <c r="B81" s="3" t="s">
        <v>8</v>
      </c>
      <c r="C81" s="3" t="s">
        <v>2387</v>
      </c>
      <c r="D81" s="3" t="s">
        <v>10</v>
      </c>
      <c r="E81" s="3" t="s">
        <v>23</v>
      </c>
      <c r="F81" s="9" t="str">
        <f t="shared" si="2"/>
        <v>APPLICATIONS</v>
      </c>
      <c r="G81" s="4">
        <v>41762.4200462963</v>
      </c>
      <c r="H81" s="21" t="s">
        <v>3658</v>
      </c>
      <c r="I81" s="3" t="s">
        <v>88</v>
      </c>
      <c r="J81" s="3" t="s">
        <v>2388</v>
      </c>
      <c r="K81" s="21" t="s">
        <v>3340</v>
      </c>
      <c r="L81" s="3" t="str">
        <f t="shared" si="3"/>
        <v>No</v>
      </c>
      <c r="P81" s="5"/>
    </row>
    <row r="82" spans="1:24" s="3" customFormat="1" ht="15.75" customHeight="1">
      <c r="A82" s="3" t="s">
        <v>2491</v>
      </c>
      <c r="B82" s="3" t="s">
        <v>8</v>
      </c>
      <c r="C82" s="3" t="s">
        <v>2493</v>
      </c>
      <c r="D82" s="3" t="s">
        <v>10</v>
      </c>
      <c r="E82" s="3" t="s">
        <v>11</v>
      </c>
      <c r="F82" s="9" t="str">
        <f t="shared" si="2"/>
        <v>INFRASTRUCTURE</v>
      </c>
      <c r="G82" s="3" t="s">
        <v>2492</v>
      </c>
      <c r="H82" s="21" t="s">
        <v>3659</v>
      </c>
      <c r="I82" s="3" t="s">
        <v>88</v>
      </c>
      <c r="J82" s="3" t="s">
        <v>2494</v>
      </c>
      <c r="K82" s="21" t="s">
        <v>3340</v>
      </c>
      <c r="L82" s="3" t="str">
        <f t="shared" si="3"/>
        <v>No</v>
      </c>
      <c r="M82" s="5"/>
      <c r="N82" s="6"/>
      <c r="P82" s="6"/>
      <c r="X82" s="8"/>
    </row>
    <row r="83" spans="1:28" s="3" customFormat="1" ht="15.75" customHeight="1">
      <c r="A83" s="3" t="s">
        <v>2570</v>
      </c>
      <c r="B83" s="3" t="s">
        <v>8</v>
      </c>
      <c r="C83" s="3" t="s">
        <v>2572</v>
      </c>
      <c r="D83" s="3" t="s">
        <v>10</v>
      </c>
      <c r="E83" s="3" t="s">
        <v>11</v>
      </c>
      <c r="F83" s="9" t="str">
        <f t="shared" si="2"/>
        <v>INFRASTRUCTURE</v>
      </c>
      <c r="G83" s="3" t="s">
        <v>2571</v>
      </c>
      <c r="H83" s="21" t="s">
        <v>3660</v>
      </c>
      <c r="I83" s="3" t="s">
        <v>2573</v>
      </c>
      <c r="J83" s="3" t="s">
        <v>2574</v>
      </c>
      <c r="K83" s="21" t="s">
        <v>3340</v>
      </c>
      <c r="L83" s="3" t="str">
        <f t="shared" si="3"/>
        <v>No</v>
      </c>
      <c r="M83" s="6"/>
      <c r="N83" s="6"/>
      <c r="P83" s="6"/>
      <c r="Q83" s="4"/>
      <c r="V83" s="4"/>
      <c r="X83" s="8"/>
      <c r="AB83" s="4"/>
    </row>
    <row r="84" spans="1:16" s="3" customFormat="1" ht="15.75" customHeight="1">
      <c r="A84" s="3" t="s">
        <v>2654</v>
      </c>
      <c r="B84" s="3" t="s">
        <v>8</v>
      </c>
      <c r="C84" s="3" t="s">
        <v>2655</v>
      </c>
      <c r="D84" s="3" t="s">
        <v>10</v>
      </c>
      <c r="E84" s="3" t="s">
        <v>11</v>
      </c>
      <c r="F84" s="9" t="str">
        <f t="shared" si="2"/>
        <v>INFRASTRUCTURE</v>
      </c>
      <c r="G84" s="4">
        <v>41919.59509259259</v>
      </c>
      <c r="H84" s="21" t="s">
        <v>3339</v>
      </c>
      <c r="I84" s="3" t="s">
        <v>2656</v>
      </c>
      <c r="J84" s="3" t="s">
        <v>2657</v>
      </c>
      <c r="K84" s="21" t="s">
        <v>3340</v>
      </c>
      <c r="L84" s="3" t="str">
        <f t="shared" si="3"/>
        <v>No</v>
      </c>
      <c r="N84" s="5"/>
      <c r="P84" s="5"/>
    </row>
    <row r="85" spans="1:16" s="3" customFormat="1" ht="15.75" customHeight="1">
      <c r="A85" s="3" t="s">
        <v>2681</v>
      </c>
      <c r="B85" s="3" t="s">
        <v>8</v>
      </c>
      <c r="C85" s="3" t="s">
        <v>2683</v>
      </c>
      <c r="D85" s="3" t="s">
        <v>10</v>
      </c>
      <c r="E85" s="3" t="s">
        <v>44</v>
      </c>
      <c r="F85" s="9" t="str">
        <f t="shared" si="2"/>
        <v>CCN DUTY</v>
      </c>
      <c r="G85" s="3" t="s">
        <v>2682</v>
      </c>
      <c r="H85" s="21" t="s">
        <v>3339</v>
      </c>
      <c r="I85" s="3" t="s">
        <v>2684</v>
      </c>
      <c r="J85" s="3" t="s">
        <v>2685</v>
      </c>
      <c r="K85" s="21" t="s">
        <v>3340</v>
      </c>
      <c r="L85" s="3" t="str">
        <f t="shared" si="3"/>
        <v>No</v>
      </c>
      <c r="N85" s="6"/>
      <c r="P85" s="6"/>
    </row>
    <row r="86" spans="1:16" s="3" customFormat="1" ht="15.75" customHeight="1">
      <c r="A86" s="3" t="s">
        <v>2699</v>
      </c>
      <c r="B86" s="3" t="s">
        <v>8</v>
      </c>
      <c r="C86" s="3" t="s">
        <v>2700</v>
      </c>
      <c r="D86" s="3" t="s">
        <v>10</v>
      </c>
      <c r="E86" s="3" t="s">
        <v>11</v>
      </c>
      <c r="F86" s="9" t="str">
        <f t="shared" si="2"/>
        <v>INFRASTRUCTURE</v>
      </c>
      <c r="G86" s="4">
        <v>41798.576215277775</v>
      </c>
      <c r="H86" s="21" t="s">
        <v>3340</v>
      </c>
      <c r="I86" s="3" t="s">
        <v>2701</v>
      </c>
      <c r="J86" s="3" t="s">
        <v>2702</v>
      </c>
      <c r="K86" s="21" t="s">
        <v>3340</v>
      </c>
      <c r="L86" s="3" t="str">
        <f t="shared" si="3"/>
        <v>Yes</v>
      </c>
      <c r="M86" s="6"/>
      <c r="N86" s="6"/>
      <c r="P86" s="6"/>
    </row>
    <row r="87" spans="1:16" s="3" customFormat="1" ht="15.75" customHeight="1">
      <c r="A87" s="3" t="s">
        <v>2757</v>
      </c>
      <c r="B87" s="3" t="s">
        <v>8</v>
      </c>
      <c r="C87" s="3" t="s">
        <v>2760</v>
      </c>
      <c r="D87" s="3" t="s">
        <v>10</v>
      </c>
      <c r="E87" s="20" t="s">
        <v>2759</v>
      </c>
      <c r="F87" s="9" t="str">
        <f t="shared" si="2"/>
        <v>APPLICATIONS</v>
      </c>
      <c r="G87" s="3" t="s">
        <v>2758</v>
      </c>
      <c r="H87" s="21" t="s">
        <v>3340</v>
      </c>
      <c r="I87" s="6" t="s">
        <v>2761</v>
      </c>
      <c r="J87" s="3" t="s">
        <v>2762</v>
      </c>
      <c r="K87" s="21" t="s">
        <v>3340</v>
      </c>
      <c r="L87" s="3" t="str">
        <f t="shared" si="3"/>
        <v>Yes</v>
      </c>
      <c r="N87" s="5"/>
      <c r="P87" s="6"/>
    </row>
    <row r="88" spans="1:16" s="3" customFormat="1" ht="15.75" customHeight="1">
      <c r="A88" s="3" t="s">
        <v>1296</v>
      </c>
      <c r="B88" s="3" t="s">
        <v>8</v>
      </c>
      <c r="C88" s="3" t="s">
        <v>1298</v>
      </c>
      <c r="D88" s="3" t="s">
        <v>10</v>
      </c>
      <c r="E88" s="3" t="s">
        <v>23</v>
      </c>
      <c r="F88" s="9" t="str">
        <f t="shared" si="2"/>
        <v>APPLICATIONS</v>
      </c>
      <c r="G88" s="3" t="s">
        <v>1297</v>
      </c>
      <c r="H88" s="21" t="s">
        <v>3626</v>
      </c>
      <c r="I88" s="5" t="s">
        <v>1299</v>
      </c>
      <c r="J88" s="3" t="s">
        <v>1300</v>
      </c>
      <c r="K88" s="21" t="s">
        <v>3344</v>
      </c>
      <c r="L88" s="3" t="str">
        <f t="shared" si="3"/>
        <v>No</v>
      </c>
      <c r="M88" s="7"/>
      <c r="N88" s="6"/>
      <c r="P88" s="6"/>
    </row>
    <row r="89" spans="1:23" s="3" customFormat="1" ht="15.75" customHeight="1">
      <c r="A89" s="3" t="s">
        <v>1403</v>
      </c>
      <c r="B89" s="3" t="s">
        <v>8</v>
      </c>
      <c r="C89" s="3" t="s">
        <v>1405</v>
      </c>
      <c r="D89" s="3" t="s">
        <v>10</v>
      </c>
      <c r="E89" s="3" t="s">
        <v>23</v>
      </c>
      <c r="F89" s="9" t="str">
        <f t="shared" si="2"/>
        <v>APPLICATIONS</v>
      </c>
      <c r="G89" s="3" t="s">
        <v>1404</v>
      </c>
      <c r="H89" s="21" t="s">
        <v>3632</v>
      </c>
      <c r="I89" s="3" t="s">
        <v>82</v>
      </c>
      <c r="J89" s="3" t="s">
        <v>1406</v>
      </c>
      <c r="K89" s="21" t="s">
        <v>3344</v>
      </c>
      <c r="L89" s="3" t="str">
        <f t="shared" si="3"/>
        <v>No</v>
      </c>
      <c r="P89" s="6"/>
      <c r="W89" s="4"/>
    </row>
    <row r="90" spans="1:16" s="3" customFormat="1" ht="15.75" customHeight="1">
      <c r="A90" s="3" t="s">
        <v>1407</v>
      </c>
      <c r="B90" s="3" t="s">
        <v>8</v>
      </c>
      <c r="C90" s="3" t="s">
        <v>1409</v>
      </c>
      <c r="D90" s="3" t="s">
        <v>10</v>
      </c>
      <c r="E90" s="3" t="s">
        <v>23</v>
      </c>
      <c r="F90" s="9" t="str">
        <f t="shared" si="2"/>
        <v>APPLICATIONS</v>
      </c>
      <c r="G90" s="3" t="s">
        <v>1408</v>
      </c>
      <c r="H90" s="21" t="s">
        <v>3632</v>
      </c>
      <c r="I90" s="3" t="s">
        <v>82</v>
      </c>
      <c r="J90" s="3" t="s">
        <v>1410</v>
      </c>
      <c r="K90" s="21" t="s">
        <v>3344</v>
      </c>
      <c r="L90" s="3" t="str">
        <f t="shared" si="3"/>
        <v>No</v>
      </c>
      <c r="P90" s="6"/>
    </row>
    <row r="91" spans="1:16" s="3" customFormat="1" ht="15.75" customHeight="1">
      <c r="A91" s="3" t="s">
        <v>1519</v>
      </c>
      <c r="B91" s="3" t="s">
        <v>8</v>
      </c>
      <c r="C91" s="3" t="s">
        <v>1521</v>
      </c>
      <c r="D91" s="3" t="s">
        <v>10</v>
      </c>
      <c r="E91" s="3" t="s">
        <v>23</v>
      </c>
      <c r="F91" s="9" t="str">
        <f t="shared" si="2"/>
        <v>APPLICATIONS</v>
      </c>
      <c r="G91" s="3" t="s">
        <v>1520</v>
      </c>
      <c r="H91" s="21" t="s">
        <v>3635</v>
      </c>
      <c r="I91" s="3" t="s">
        <v>82</v>
      </c>
      <c r="J91" s="3" t="s">
        <v>1522</v>
      </c>
      <c r="K91" s="21" t="s">
        <v>3344</v>
      </c>
      <c r="L91" s="3" t="str">
        <f t="shared" si="3"/>
        <v>No</v>
      </c>
      <c r="M91" s="5"/>
      <c r="P91" s="6"/>
    </row>
    <row r="92" spans="1:28" s="3" customFormat="1" ht="15.75" customHeight="1">
      <c r="A92" s="3" t="s">
        <v>1609</v>
      </c>
      <c r="B92" s="3" t="s">
        <v>8</v>
      </c>
      <c r="C92" s="3" t="s">
        <v>1611</v>
      </c>
      <c r="D92" s="3" t="s">
        <v>10</v>
      </c>
      <c r="E92" s="3" t="s">
        <v>23</v>
      </c>
      <c r="F92" s="9" t="str">
        <f t="shared" si="2"/>
        <v>APPLICATIONS</v>
      </c>
      <c r="G92" s="3" t="s">
        <v>1610</v>
      </c>
      <c r="H92" s="21" t="s">
        <v>3637</v>
      </c>
      <c r="I92" s="3" t="s">
        <v>82</v>
      </c>
      <c r="J92" s="3" t="s">
        <v>1612</v>
      </c>
      <c r="K92" s="21" t="s">
        <v>3344</v>
      </c>
      <c r="L92" s="3" t="str">
        <f t="shared" si="3"/>
        <v>No</v>
      </c>
      <c r="M92" s="6"/>
      <c r="P92" s="6"/>
      <c r="Q92" s="4"/>
      <c r="V92" s="4"/>
      <c r="AB92" s="4"/>
    </row>
    <row r="93" spans="1:23" s="3" customFormat="1" ht="15.75" customHeight="1">
      <c r="A93" s="3" t="s">
        <v>1671</v>
      </c>
      <c r="B93" s="3" t="s">
        <v>8</v>
      </c>
      <c r="C93" s="3" t="s">
        <v>1673</v>
      </c>
      <c r="D93" s="3" t="s">
        <v>10</v>
      </c>
      <c r="E93" s="3" t="s">
        <v>23</v>
      </c>
      <c r="F93" s="9" t="str">
        <f t="shared" si="2"/>
        <v>APPLICATIONS</v>
      </c>
      <c r="G93" s="3" t="s">
        <v>1672</v>
      </c>
      <c r="H93" s="21" t="s">
        <v>3639</v>
      </c>
      <c r="I93" s="3" t="s">
        <v>1674</v>
      </c>
      <c r="J93" s="3" t="s">
        <v>1675</v>
      </c>
      <c r="K93" s="21" t="s">
        <v>3344</v>
      </c>
      <c r="L93" s="3" t="str">
        <f t="shared" si="3"/>
        <v>No</v>
      </c>
      <c r="M93" s="6"/>
      <c r="P93" s="6"/>
      <c r="W93" s="4"/>
    </row>
    <row r="94" spans="1:28" s="3" customFormat="1" ht="15.75" customHeight="1">
      <c r="A94" s="3" t="s">
        <v>1770</v>
      </c>
      <c r="B94" s="3" t="s">
        <v>8</v>
      </c>
      <c r="C94" s="3" t="s">
        <v>1772</v>
      </c>
      <c r="D94" s="3" t="s">
        <v>10</v>
      </c>
      <c r="E94" s="3" t="s">
        <v>23</v>
      </c>
      <c r="F94" s="9" t="str">
        <f t="shared" si="2"/>
        <v>APPLICATIONS</v>
      </c>
      <c r="G94" s="3" t="s">
        <v>1771</v>
      </c>
      <c r="H94" s="21" t="s">
        <v>3643</v>
      </c>
      <c r="I94" s="3" t="s">
        <v>82</v>
      </c>
      <c r="J94" s="3" t="s">
        <v>1773</v>
      </c>
      <c r="K94" s="21" t="s">
        <v>3344</v>
      </c>
      <c r="L94" s="3" t="str">
        <f t="shared" si="3"/>
        <v>No</v>
      </c>
      <c r="M94" s="6"/>
      <c r="P94" s="5"/>
      <c r="Q94" s="4"/>
      <c r="V94" s="4"/>
      <c r="AB94" s="4"/>
    </row>
    <row r="95" spans="1:16" s="3" customFormat="1" ht="15.75" customHeight="1">
      <c r="A95" s="3" t="s">
        <v>2611</v>
      </c>
      <c r="B95" s="3" t="s">
        <v>8</v>
      </c>
      <c r="C95" s="3" t="s">
        <v>2613</v>
      </c>
      <c r="D95" s="3" t="s">
        <v>10</v>
      </c>
      <c r="E95" s="3" t="s">
        <v>11</v>
      </c>
      <c r="F95" s="9" t="str">
        <f t="shared" si="2"/>
        <v>INFRASTRUCTURE</v>
      </c>
      <c r="G95" s="3" t="s">
        <v>2612</v>
      </c>
      <c r="H95" s="21" t="s">
        <v>3338</v>
      </c>
      <c r="I95" s="3" t="s">
        <v>2614</v>
      </c>
      <c r="J95" s="3" t="s">
        <v>2615</v>
      </c>
      <c r="K95" s="21" t="s">
        <v>3344</v>
      </c>
      <c r="L95" s="3" t="str">
        <f t="shared" si="3"/>
        <v>No</v>
      </c>
      <c r="M95" s="6"/>
      <c r="N95" s="6"/>
      <c r="P95" s="5"/>
    </row>
    <row r="96" spans="1:28" s="3" customFormat="1" ht="15.75" customHeight="1">
      <c r="A96" s="3" t="s">
        <v>2706</v>
      </c>
      <c r="B96" s="3" t="s">
        <v>8</v>
      </c>
      <c r="C96" s="3" t="s">
        <v>2707</v>
      </c>
      <c r="D96" s="3" t="s">
        <v>10</v>
      </c>
      <c r="E96" s="3" t="s">
        <v>23</v>
      </c>
      <c r="F96" s="9" t="str">
        <f t="shared" si="2"/>
        <v>APPLICATIONS</v>
      </c>
      <c r="G96" s="4">
        <v>41828.41275462963</v>
      </c>
      <c r="H96" s="21" t="s">
        <v>3340</v>
      </c>
      <c r="I96" s="3" t="s">
        <v>82</v>
      </c>
      <c r="J96" s="3" t="s">
        <v>2708</v>
      </c>
      <c r="K96" s="21" t="s">
        <v>3344</v>
      </c>
      <c r="L96" s="3" t="str">
        <f t="shared" si="3"/>
        <v>No</v>
      </c>
      <c r="M96" s="6"/>
      <c r="P96" s="6"/>
      <c r="Q96" s="4"/>
      <c r="V96" s="4"/>
      <c r="AB96" s="4"/>
    </row>
    <row r="97" spans="1:23" s="3" customFormat="1" ht="15.75" customHeight="1">
      <c r="A97" s="3" t="s">
        <v>2815</v>
      </c>
      <c r="B97" s="3" t="s">
        <v>8</v>
      </c>
      <c r="C97" s="3" t="s">
        <v>2817</v>
      </c>
      <c r="D97" s="3" t="s">
        <v>10</v>
      </c>
      <c r="E97" s="3" t="s">
        <v>23</v>
      </c>
      <c r="F97" s="9" t="str">
        <f t="shared" si="2"/>
        <v>APPLICATIONS</v>
      </c>
      <c r="G97" s="3" t="s">
        <v>2816</v>
      </c>
      <c r="H97" s="21" t="s">
        <v>3341</v>
      </c>
      <c r="I97" s="7" t="s">
        <v>2818</v>
      </c>
      <c r="J97" s="3" t="s">
        <v>2819</v>
      </c>
      <c r="K97" s="21" t="s">
        <v>3344</v>
      </c>
      <c r="L97" s="3" t="str">
        <f t="shared" si="3"/>
        <v>No</v>
      </c>
      <c r="M97" s="5"/>
      <c r="P97" s="6"/>
      <c r="W97" s="4"/>
    </row>
    <row r="98" spans="1:28" s="3" customFormat="1" ht="15.75" customHeight="1">
      <c r="A98" s="3" t="s">
        <v>2865</v>
      </c>
      <c r="B98" s="3" t="s">
        <v>8</v>
      </c>
      <c r="C98" s="3" t="s">
        <v>2866</v>
      </c>
      <c r="D98" s="3" t="s">
        <v>10</v>
      </c>
      <c r="E98" s="3" t="s">
        <v>23</v>
      </c>
      <c r="F98" s="9" t="str">
        <f t="shared" si="2"/>
        <v>APPLICATIONS</v>
      </c>
      <c r="G98" s="4">
        <v>41649.67460648148</v>
      </c>
      <c r="H98" s="21" t="s">
        <v>3342</v>
      </c>
      <c r="I98" s="3" t="s">
        <v>2867</v>
      </c>
      <c r="J98" s="3" t="s">
        <v>2868</v>
      </c>
      <c r="K98" s="21" t="s">
        <v>3344</v>
      </c>
      <c r="L98" s="3" t="str">
        <f t="shared" si="3"/>
        <v>No</v>
      </c>
      <c r="M98" s="5"/>
      <c r="N98" s="5"/>
      <c r="P98" s="6"/>
      <c r="Q98" s="4"/>
      <c r="V98" s="4"/>
      <c r="AB98" s="4"/>
    </row>
    <row r="99" spans="1:16" s="3" customFormat="1" ht="15.75" customHeight="1">
      <c r="A99" s="3" t="s">
        <v>2986</v>
      </c>
      <c r="B99" s="3" t="s">
        <v>8</v>
      </c>
      <c r="C99" s="3" t="s">
        <v>2988</v>
      </c>
      <c r="D99" s="3" t="s">
        <v>10</v>
      </c>
      <c r="E99" s="3" t="s">
        <v>924</v>
      </c>
      <c r="F99" s="9" t="str">
        <f t="shared" si="2"/>
        <v>TIVOLI</v>
      </c>
      <c r="G99" s="3" t="s">
        <v>2987</v>
      </c>
      <c r="H99" s="21" t="s">
        <v>3342</v>
      </c>
      <c r="I99" s="3" t="s">
        <v>2989</v>
      </c>
      <c r="J99" s="3" t="s">
        <v>2990</v>
      </c>
      <c r="K99" s="21" t="s">
        <v>3344</v>
      </c>
      <c r="L99" s="3" t="str">
        <f t="shared" si="3"/>
        <v>No</v>
      </c>
      <c r="M99" s="6"/>
      <c r="N99" s="6"/>
      <c r="P99" s="6"/>
    </row>
    <row r="100" spans="1:18" s="3" customFormat="1" ht="15.75" customHeight="1">
      <c r="A100" s="3" t="s">
        <v>2991</v>
      </c>
      <c r="B100" s="3" t="s">
        <v>8</v>
      </c>
      <c r="C100" s="3" t="s">
        <v>2992</v>
      </c>
      <c r="D100" s="3" t="s">
        <v>10</v>
      </c>
      <c r="E100" s="3" t="s">
        <v>23</v>
      </c>
      <c r="F100" s="9" t="str">
        <f t="shared" si="2"/>
        <v>APPLICATIONS</v>
      </c>
      <c r="G100" s="4">
        <v>41681.46886574074</v>
      </c>
      <c r="H100" s="21" t="s">
        <v>3343</v>
      </c>
      <c r="I100" s="3" t="s">
        <v>82</v>
      </c>
      <c r="J100" s="3" t="s">
        <v>2993</v>
      </c>
      <c r="K100" s="21" t="s">
        <v>3344</v>
      </c>
      <c r="L100" s="3" t="str">
        <f t="shared" si="3"/>
        <v>No</v>
      </c>
      <c r="M100" s="5"/>
      <c r="N100" s="5"/>
      <c r="P100" s="5"/>
      <c r="R100" s="4"/>
    </row>
    <row r="101" spans="1:28" s="3" customFormat="1" ht="15.75" customHeight="1">
      <c r="A101" s="3" t="s">
        <v>2995</v>
      </c>
      <c r="B101" s="3" t="s">
        <v>8</v>
      </c>
      <c r="C101" s="3" t="s">
        <v>2996</v>
      </c>
      <c r="D101" s="3" t="s">
        <v>10</v>
      </c>
      <c r="E101" s="3" t="s">
        <v>23</v>
      </c>
      <c r="F101" s="9" t="str">
        <f t="shared" si="2"/>
        <v>APPLICATIONS</v>
      </c>
      <c r="G101" s="4">
        <v>41681.52481481482</v>
      </c>
      <c r="H101" s="21" t="s">
        <v>3343</v>
      </c>
      <c r="I101" s="3" t="s">
        <v>82</v>
      </c>
      <c r="J101" s="3" t="s">
        <v>2997</v>
      </c>
      <c r="K101" s="21" t="s">
        <v>3344</v>
      </c>
      <c r="L101" s="3" t="str">
        <f t="shared" si="3"/>
        <v>No</v>
      </c>
      <c r="M101" s="6"/>
      <c r="P101" s="6"/>
      <c r="Q101" s="4"/>
      <c r="V101" s="4"/>
      <c r="AB101" s="4"/>
    </row>
    <row r="102" spans="1:16" s="3" customFormat="1" ht="15.75" customHeight="1">
      <c r="A102" s="3" t="s">
        <v>3015</v>
      </c>
      <c r="B102" s="3" t="s">
        <v>8</v>
      </c>
      <c r="C102" s="3" t="s">
        <v>3016</v>
      </c>
      <c r="D102" s="3" t="s">
        <v>10</v>
      </c>
      <c r="E102" s="3" t="s">
        <v>11</v>
      </c>
      <c r="F102" s="9" t="str">
        <f t="shared" si="2"/>
        <v>INFRASTRUCTURE</v>
      </c>
      <c r="G102" s="4">
        <v>41770.90458333334</v>
      </c>
      <c r="H102" s="21" t="s">
        <v>3343</v>
      </c>
      <c r="I102" s="6" t="s">
        <v>3017</v>
      </c>
      <c r="J102" s="3" t="s">
        <v>3018</v>
      </c>
      <c r="K102" s="21" t="s">
        <v>3344</v>
      </c>
      <c r="L102" s="3" t="str">
        <f t="shared" si="3"/>
        <v>No</v>
      </c>
      <c r="N102" s="6"/>
      <c r="P102" s="6"/>
    </row>
    <row r="103" spans="1:24" s="3" customFormat="1" ht="15.75" customHeight="1">
      <c r="A103" s="3" t="s">
        <v>3049</v>
      </c>
      <c r="B103" s="3" t="s">
        <v>8</v>
      </c>
      <c r="C103" s="3" t="s">
        <v>3050</v>
      </c>
      <c r="D103" s="3" t="s">
        <v>10</v>
      </c>
      <c r="E103" s="3" t="s">
        <v>23</v>
      </c>
      <c r="F103" s="9" t="str">
        <f t="shared" si="2"/>
        <v>APPLICATIONS</v>
      </c>
      <c r="G103" s="4">
        <v>41984.594826388886</v>
      </c>
      <c r="H103" s="21" t="s">
        <v>3343</v>
      </c>
      <c r="I103" s="3" t="s">
        <v>82</v>
      </c>
      <c r="J103" s="3" t="s">
        <v>3051</v>
      </c>
      <c r="K103" s="21" t="s">
        <v>3344</v>
      </c>
      <c r="L103" s="3" t="str">
        <f t="shared" si="3"/>
        <v>No</v>
      </c>
      <c r="P103" s="5"/>
      <c r="X103" s="8"/>
    </row>
    <row r="104" spans="1:23" s="3" customFormat="1" ht="15.75" customHeight="1">
      <c r="A104" s="3" t="s">
        <v>3104</v>
      </c>
      <c r="B104" s="3" t="s">
        <v>8</v>
      </c>
      <c r="C104" s="3" t="s">
        <v>3105</v>
      </c>
      <c r="D104" s="3" t="s">
        <v>10</v>
      </c>
      <c r="E104" s="3" t="s">
        <v>1400</v>
      </c>
      <c r="F104" s="9" t="str">
        <f t="shared" si="2"/>
        <v>INFRASTRUCTURE</v>
      </c>
      <c r="G104" s="4">
        <v>41710.47347222222</v>
      </c>
      <c r="H104" s="21" t="s">
        <v>3344</v>
      </c>
      <c r="I104" s="6" t="s">
        <v>3106</v>
      </c>
      <c r="J104" s="3" t="s">
        <v>3107</v>
      </c>
      <c r="K104" s="21" t="s">
        <v>3344</v>
      </c>
      <c r="L104" s="3" t="str">
        <f t="shared" si="3"/>
        <v>Yes</v>
      </c>
      <c r="M104" s="6"/>
      <c r="N104" s="5"/>
      <c r="P104" s="5"/>
      <c r="W104" s="4"/>
    </row>
    <row r="105" spans="1:23" s="3" customFormat="1" ht="15.75" customHeight="1">
      <c r="A105" s="3" t="s">
        <v>3142</v>
      </c>
      <c r="B105" s="3" t="s">
        <v>8</v>
      </c>
      <c r="C105" s="3" t="s">
        <v>3144</v>
      </c>
      <c r="D105" s="3" t="s">
        <v>10</v>
      </c>
      <c r="E105" s="3" t="s">
        <v>11</v>
      </c>
      <c r="F105" s="9" t="str">
        <f t="shared" si="2"/>
        <v>INFRASTRUCTURE</v>
      </c>
      <c r="G105" s="3" t="s">
        <v>3143</v>
      </c>
      <c r="H105" s="21" t="s">
        <v>3344</v>
      </c>
      <c r="I105" s="3" t="s">
        <v>3145</v>
      </c>
      <c r="J105" s="3" t="s">
        <v>3146</v>
      </c>
      <c r="K105" s="21" t="s">
        <v>3344</v>
      </c>
      <c r="L105" s="3" t="str">
        <f t="shared" si="3"/>
        <v>Yes</v>
      </c>
      <c r="M105" s="6"/>
      <c r="N105" s="6"/>
      <c r="P105" s="5"/>
      <c r="W105" s="4"/>
    </row>
    <row r="106" spans="1:16" s="3" customFormat="1" ht="15.75" customHeight="1">
      <c r="A106" s="3" t="s">
        <v>1309</v>
      </c>
      <c r="B106" s="3" t="s">
        <v>8</v>
      </c>
      <c r="C106" s="3" t="s">
        <v>1310</v>
      </c>
      <c r="D106" s="3" t="s">
        <v>10</v>
      </c>
      <c r="E106" s="3" t="s">
        <v>23</v>
      </c>
      <c r="F106" s="9" t="str">
        <f t="shared" si="2"/>
        <v>APPLICATIONS</v>
      </c>
      <c r="G106" s="4">
        <v>40641.46524305556</v>
      </c>
      <c r="H106" s="21" t="s">
        <v>3628</v>
      </c>
      <c r="I106" s="3" t="s">
        <v>1311</v>
      </c>
      <c r="J106" s="3" t="s">
        <v>1312</v>
      </c>
      <c r="K106" s="21" t="s">
        <v>3346</v>
      </c>
      <c r="L106" s="3" t="str">
        <f t="shared" si="3"/>
        <v>No</v>
      </c>
      <c r="M106" s="6"/>
      <c r="P106" s="6"/>
    </row>
    <row r="107" spans="1:28" s="3" customFormat="1" ht="15.75" customHeight="1">
      <c r="A107" s="3" t="s">
        <v>1323</v>
      </c>
      <c r="B107" s="3" t="s">
        <v>8</v>
      </c>
      <c r="C107" s="3" t="s">
        <v>1324</v>
      </c>
      <c r="D107" s="3" t="s">
        <v>10</v>
      </c>
      <c r="E107" s="3" t="s">
        <v>23</v>
      </c>
      <c r="F107" s="9" t="str">
        <f t="shared" si="2"/>
        <v>APPLICATIONS</v>
      </c>
      <c r="G107" s="4">
        <v>40733.33146990741</v>
      </c>
      <c r="H107" s="21" t="s">
        <v>3629</v>
      </c>
      <c r="I107" s="3" t="s">
        <v>82</v>
      </c>
      <c r="J107" s="3" t="s">
        <v>1325</v>
      </c>
      <c r="K107" s="21" t="s">
        <v>3346</v>
      </c>
      <c r="L107" s="3" t="str">
        <f t="shared" si="3"/>
        <v>No</v>
      </c>
      <c r="M107" s="6"/>
      <c r="N107" s="6"/>
      <c r="P107" s="6"/>
      <c r="Q107" s="4"/>
      <c r="V107" s="4"/>
      <c r="AB107" s="4"/>
    </row>
    <row r="108" spans="1:16" s="3" customFormat="1" ht="15.75" customHeight="1">
      <c r="A108" s="3" t="s">
        <v>1348</v>
      </c>
      <c r="B108" s="3" t="s">
        <v>8</v>
      </c>
      <c r="C108" s="3" t="s">
        <v>1349</v>
      </c>
      <c r="D108" s="3" t="s">
        <v>10</v>
      </c>
      <c r="E108" s="3" t="s">
        <v>23</v>
      </c>
      <c r="F108" s="9" t="str">
        <f t="shared" si="2"/>
        <v>APPLICATIONS</v>
      </c>
      <c r="G108" s="4">
        <v>40554.651967592596</v>
      </c>
      <c r="H108" s="21" t="s">
        <v>3631</v>
      </c>
      <c r="I108" s="3" t="s">
        <v>1350</v>
      </c>
      <c r="J108" s="3" t="s">
        <v>1351</v>
      </c>
      <c r="K108" s="21" t="s">
        <v>3346</v>
      </c>
      <c r="L108" s="3" t="str">
        <f t="shared" si="3"/>
        <v>No</v>
      </c>
      <c r="M108" s="6"/>
      <c r="N108" s="6"/>
      <c r="P108" s="6"/>
    </row>
    <row r="109" spans="1:16" s="3" customFormat="1" ht="15.75" customHeight="1">
      <c r="A109" s="3" t="s">
        <v>1352</v>
      </c>
      <c r="B109" s="3" t="s">
        <v>8</v>
      </c>
      <c r="C109" s="3" t="s">
        <v>1353</v>
      </c>
      <c r="D109" s="3" t="s">
        <v>10</v>
      </c>
      <c r="E109" s="3" t="s">
        <v>23</v>
      </c>
      <c r="F109" s="9" t="str">
        <f t="shared" si="2"/>
        <v>APPLICATIONS</v>
      </c>
      <c r="G109" s="4">
        <v>40554.654282407406</v>
      </c>
      <c r="H109" s="21" t="s">
        <v>3631</v>
      </c>
      <c r="I109" s="3" t="s">
        <v>1354</v>
      </c>
      <c r="J109" s="3" t="s">
        <v>1355</v>
      </c>
      <c r="K109" s="21" t="s">
        <v>3346</v>
      </c>
      <c r="L109" s="3" t="str">
        <f t="shared" si="3"/>
        <v>No</v>
      </c>
      <c r="M109" s="6"/>
      <c r="N109" s="6"/>
      <c r="P109" s="6"/>
    </row>
    <row r="110" spans="1:16" s="3" customFormat="1" ht="15.75" customHeight="1">
      <c r="A110" s="3" t="s">
        <v>1356</v>
      </c>
      <c r="B110" s="3" t="s">
        <v>8</v>
      </c>
      <c r="C110" s="3" t="s">
        <v>1357</v>
      </c>
      <c r="D110" s="3" t="s">
        <v>10</v>
      </c>
      <c r="E110" s="3" t="s">
        <v>23</v>
      </c>
      <c r="F110" s="9" t="str">
        <f t="shared" si="2"/>
        <v>APPLICATIONS</v>
      </c>
      <c r="G110" s="4">
        <v>40554.65761574074</v>
      </c>
      <c r="H110" s="21" t="s">
        <v>3631</v>
      </c>
      <c r="I110" s="3" t="s">
        <v>1354</v>
      </c>
      <c r="J110" s="3" t="s">
        <v>1358</v>
      </c>
      <c r="K110" s="21" t="s">
        <v>3346</v>
      </c>
      <c r="L110" s="3" t="str">
        <f t="shared" si="3"/>
        <v>No</v>
      </c>
      <c r="M110" s="6"/>
      <c r="N110" s="6"/>
      <c r="P110" s="6"/>
    </row>
    <row r="111" spans="1:28" s="3" customFormat="1" ht="15.75" customHeight="1">
      <c r="A111" s="3" t="s">
        <v>1359</v>
      </c>
      <c r="B111" s="3" t="s">
        <v>8</v>
      </c>
      <c r="C111" s="3" t="s">
        <v>1360</v>
      </c>
      <c r="D111" s="3" t="s">
        <v>10</v>
      </c>
      <c r="E111" s="3" t="s">
        <v>23</v>
      </c>
      <c r="F111" s="9" t="str">
        <f t="shared" si="2"/>
        <v>APPLICATIONS</v>
      </c>
      <c r="G111" s="4">
        <v>40554.65981481481</v>
      </c>
      <c r="H111" s="21" t="s">
        <v>3631</v>
      </c>
      <c r="I111" s="3" t="s">
        <v>1361</v>
      </c>
      <c r="J111" s="3" t="s">
        <v>1362</v>
      </c>
      <c r="K111" s="21" t="s">
        <v>3346</v>
      </c>
      <c r="L111" s="3" t="str">
        <f t="shared" si="3"/>
        <v>No</v>
      </c>
      <c r="P111" s="6"/>
      <c r="Q111" s="4"/>
      <c r="V111" s="4"/>
      <c r="AB111" s="4"/>
    </row>
    <row r="112" spans="1:16" s="3" customFormat="1" ht="15.75" customHeight="1">
      <c r="A112" s="3" t="s">
        <v>1363</v>
      </c>
      <c r="B112" s="3" t="s">
        <v>8</v>
      </c>
      <c r="C112" s="3" t="s">
        <v>1360</v>
      </c>
      <c r="D112" s="3" t="s">
        <v>10</v>
      </c>
      <c r="E112" s="3" t="s">
        <v>23</v>
      </c>
      <c r="F112" s="9" t="str">
        <f t="shared" si="2"/>
        <v>APPLICATIONS</v>
      </c>
      <c r="G112" s="4">
        <v>40554.660520833335</v>
      </c>
      <c r="H112" s="21" t="s">
        <v>3631</v>
      </c>
      <c r="I112" s="3" t="s">
        <v>1361</v>
      </c>
      <c r="J112" s="3" t="s">
        <v>1364</v>
      </c>
      <c r="K112" s="21" t="s">
        <v>3346</v>
      </c>
      <c r="L112" s="3" t="str">
        <f t="shared" si="3"/>
        <v>No</v>
      </c>
      <c r="M112" s="6"/>
      <c r="P112" s="5"/>
    </row>
    <row r="113" spans="1:28" s="3" customFormat="1" ht="15.75" customHeight="1">
      <c r="A113" s="3" t="s">
        <v>1365</v>
      </c>
      <c r="B113" s="3" t="s">
        <v>8</v>
      </c>
      <c r="C113" s="3" t="s">
        <v>1360</v>
      </c>
      <c r="D113" s="3" t="s">
        <v>10</v>
      </c>
      <c r="E113" s="3" t="s">
        <v>23</v>
      </c>
      <c r="F113" s="9" t="str">
        <f t="shared" si="2"/>
        <v>APPLICATIONS</v>
      </c>
      <c r="G113" s="4">
        <v>40554.6622337963</v>
      </c>
      <c r="H113" s="21" t="s">
        <v>3631</v>
      </c>
      <c r="I113" s="3" t="s">
        <v>1361</v>
      </c>
      <c r="J113" s="3" t="s">
        <v>1366</v>
      </c>
      <c r="K113" s="21" t="s">
        <v>3346</v>
      </c>
      <c r="L113" s="3" t="str">
        <f t="shared" si="3"/>
        <v>No</v>
      </c>
      <c r="N113" s="6"/>
      <c r="P113" s="5"/>
      <c r="Q113" s="4"/>
      <c r="V113" s="4"/>
      <c r="AB113" s="4"/>
    </row>
    <row r="114" spans="1:16" s="3" customFormat="1" ht="15.75" customHeight="1">
      <c r="A114" s="3" t="s">
        <v>1624</v>
      </c>
      <c r="B114" s="3" t="s">
        <v>8</v>
      </c>
      <c r="C114" s="3" t="s">
        <v>1625</v>
      </c>
      <c r="D114" s="3" t="s">
        <v>10</v>
      </c>
      <c r="E114" s="3" t="s">
        <v>23</v>
      </c>
      <c r="F114" s="9" t="str">
        <f t="shared" si="2"/>
        <v>APPLICATIONS</v>
      </c>
      <c r="G114" s="4">
        <v>41006.50350694444</v>
      </c>
      <c r="H114" s="21" t="s">
        <v>3638</v>
      </c>
      <c r="J114" s="3" t="s">
        <v>1626</v>
      </c>
      <c r="K114" s="21" t="s">
        <v>3346</v>
      </c>
      <c r="L114" s="3" t="str">
        <f t="shared" si="3"/>
        <v>No</v>
      </c>
      <c r="M114" s="5"/>
      <c r="N114" s="6"/>
      <c r="P114" s="6"/>
    </row>
    <row r="115" spans="1:16" s="3" customFormat="1" ht="15.75" customHeight="1">
      <c r="A115" s="3" t="s">
        <v>1663</v>
      </c>
      <c r="B115" s="3" t="s">
        <v>8</v>
      </c>
      <c r="C115" s="3" t="s">
        <v>1665</v>
      </c>
      <c r="D115" s="3" t="s">
        <v>10</v>
      </c>
      <c r="E115" s="3" t="s">
        <v>23</v>
      </c>
      <c r="F115" s="9" t="str">
        <f t="shared" si="2"/>
        <v>APPLICATIONS</v>
      </c>
      <c r="G115" s="3" t="s">
        <v>1664</v>
      </c>
      <c r="H115" s="21" t="s">
        <v>3639</v>
      </c>
      <c r="I115" s="3" t="s">
        <v>82</v>
      </c>
      <c r="J115" s="3" t="s">
        <v>1666</v>
      </c>
      <c r="K115" s="21" t="s">
        <v>3346</v>
      </c>
      <c r="L115" s="3" t="str">
        <f t="shared" si="3"/>
        <v>No</v>
      </c>
      <c r="M115" s="6"/>
      <c r="N115" s="6"/>
      <c r="P115" s="6"/>
    </row>
    <row r="116" spans="1:16" s="3" customFormat="1" ht="15.75" customHeight="1">
      <c r="A116" s="3" t="s">
        <v>1686</v>
      </c>
      <c r="B116" s="3" t="s">
        <v>8</v>
      </c>
      <c r="C116" s="3" t="s">
        <v>1685</v>
      </c>
      <c r="D116" s="3" t="s">
        <v>10</v>
      </c>
      <c r="E116" s="3" t="s">
        <v>23</v>
      </c>
      <c r="F116" s="9" t="str">
        <f t="shared" si="2"/>
        <v>APPLICATIONS</v>
      </c>
      <c r="G116" s="4">
        <v>41162.47896990741</v>
      </c>
      <c r="H116" s="21" t="s">
        <v>3641</v>
      </c>
      <c r="I116" s="3" t="s">
        <v>82</v>
      </c>
      <c r="J116" s="3" t="s">
        <v>1687</v>
      </c>
      <c r="K116" s="21" t="s">
        <v>3346</v>
      </c>
      <c r="L116" s="3" t="str">
        <f t="shared" si="3"/>
        <v>No</v>
      </c>
      <c r="M116" s="6"/>
      <c r="P116" s="5"/>
    </row>
    <row r="117" spans="1:23" s="3" customFormat="1" ht="15.75" customHeight="1">
      <c r="A117" s="3" t="s">
        <v>1688</v>
      </c>
      <c r="B117" s="3" t="s">
        <v>8</v>
      </c>
      <c r="C117" s="3" t="s">
        <v>1685</v>
      </c>
      <c r="D117" s="3" t="s">
        <v>10</v>
      </c>
      <c r="E117" s="3" t="s">
        <v>23</v>
      </c>
      <c r="F117" s="9" t="str">
        <f t="shared" si="2"/>
        <v>APPLICATIONS</v>
      </c>
      <c r="G117" s="4">
        <v>41162.48181712963</v>
      </c>
      <c r="H117" s="21" t="s">
        <v>3641</v>
      </c>
      <c r="I117" s="3" t="s">
        <v>82</v>
      </c>
      <c r="J117" s="3" t="s">
        <v>1689</v>
      </c>
      <c r="K117" s="21" t="s">
        <v>3346</v>
      </c>
      <c r="L117" s="3" t="str">
        <f t="shared" si="3"/>
        <v>No</v>
      </c>
      <c r="N117" s="6"/>
      <c r="P117" s="5"/>
      <c r="W117" s="4"/>
    </row>
    <row r="118" spans="1:24" s="3" customFormat="1" ht="15.75" customHeight="1">
      <c r="A118" s="3" t="s">
        <v>1694</v>
      </c>
      <c r="B118" s="3" t="s">
        <v>8</v>
      </c>
      <c r="C118" s="3" t="s">
        <v>1695</v>
      </c>
      <c r="D118" s="3" t="s">
        <v>10</v>
      </c>
      <c r="E118" s="3" t="s">
        <v>23</v>
      </c>
      <c r="F118" s="9" t="str">
        <f t="shared" si="2"/>
        <v>APPLICATIONS</v>
      </c>
      <c r="G118" s="4">
        <v>41192.515</v>
      </c>
      <c r="H118" s="21" t="s">
        <v>3641</v>
      </c>
      <c r="J118" s="3" t="s">
        <v>1696</v>
      </c>
      <c r="K118" s="21" t="s">
        <v>3346</v>
      </c>
      <c r="L118" s="3" t="str">
        <f t="shared" si="3"/>
        <v>No</v>
      </c>
      <c r="M118" s="5"/>
      <c r="N118" s="6"/>
      <c r="P118" s="6"/>
      <c r="W118" s="4"/>
      <c r="X118" s="8"/>
    </row>
    <row r="119" spans="1:16" s="3" customFormat="1" ht="15.75" customHeight="1">
      <c r="A119" s="3" t="s">
        <v>1709</v>
      </c>
      <c r="B119" s="3" t="s">
        <v>8</v>
      </c>
      <c r="C119" s="3" t="s">
        <v>1710</v>
      </c>
      <c r="D119" s="3" t="s">
        <v>10</v>
      </c>
      <c r="E119" s="3" t="s">
        <v>23</v>
      </c>
      <c r="F119" s="9" t="str">
        <f t="shared" si="2"/>
        <v>APPLICATIONS</v>
      </c>
      <c r="G119" s="4">
        <v>41071.43751157408</v>
      </c>
      <c r="H119" s="21" t="s">
        <v>3642</v>
      </c>
      <c r="I119" s="3" t="s">
        <v>82</v>
      </c>
      <c r="J119" s="3" t="s">
        <v>1711</v>
      </c>
      <c r="K119" s="21" t="s">
        <v>3346</v>
      </c>
      <c r="L119" s="3" t="str">
        <f t="shared" si="3"/>
        <v>No</v>
      </c>
      <c r="M119" s="6"/>
      <c r="N119" s="6"/>
      <c r="P119" s="5"/>
    </row>
    <row r="120" spans="1:24" s="3" customFormat="1" ht="15.75" customHeight="1">
      <c r="A120" s="3" t="s">
        <v>1721</v>
      </c>
      <c r="B120" s="3" t="s">
        <v>8</v>
      </c>
      <c r="C120" s="3" t="s">
        <v>1722</v>
      </c>
      <c r="D120" s="3" t="s">
        <v>10</v>
      </c>
      <c r="E120" s="3" t="s">
        <v>11</v>
      </c>
      <c r="F120" s="9" t="str">
        <f t="shared" si="2"/>
        <v>INFRASTRUCTURE</v>
      </c>
      <c r="G120" s="4">
        <v>41163.398888888885</v>
      </c>
      <c r="H120" s="21" t="s">
        <v>3642</v>
      </c>
      <c r="I120" s="3" t="s">
        <v>1723</v>
      </c>
      <c r="J120" s="3" t="s">
        <v>1724</v>
      </c>
      <c r="K120" s="21" t="s">
        <v>3346</v>
      </c>
      <c r="L120" s="3" t="str">
        <f t="shared" si="3"/>
        <v>No</v>
      </c>
      <c r="M120" s="6"/>
      <c r="N120" s="6"/>
      <c r="P120" s="6"/>
      <c r="X120" s="8"/>
    </row>
    <row r="121" spans="1:23" s="3" customFormat="1" ht="15.75" customHeight="1">
      <c r="A121" s="3" t="s">
        <v>1753</v>
      </c>
      <c r="B121" s="3" t="s">
        <v>8</v>
      </c>
      <c r="C121" s="3" t="s">
        <v>1755</v>
      </c>
      <c r="D121" s="3" t="s">
        <v>10</v>
      </c>
      <c r="E121" s="3" t="s">
        <v>23</v>
      </c>
      <c r="F121" s="9" t="str">
        <f t="shared" si="2"/>
        <v>APPLICATIONS</v>
      </c>
      <c r="G121" s="3" t="s">
        <v>1754</v>
      </c>
      <c r="H121" s="21" t="s">
        <v>3643</v>
      </c>
      <c r="I121" s="3" t="s">
        <v>82</v>
      </c>
      <c r="J121" s="3" t="s">
        <v>1756</v>
      </c>
      <c r="K121" s="21" t="s">
        <v>3346</v>
      </c>
      <c r="L121" s="3" t="str">
        <f t="shared" si="3"/>
        <v>No</v>
      </c>
      <c r="M121" s="5"/>
      <c r="P121" s="6"/>
      <c r="W121" s="4"/>
    </row>
    <row r="122" spans="1:28" s="3" customFormat="1" ht="15.75" customHeight="1">
      <c r="A122" s="3" t="s">
        <v>1821</v>
      </c>
      <c r="B122" s="3" t="s">
        <v>8</v>
      </c>
      <c r="C122" s="3" t="s">
        <v>1823</v>
      </c>
      <c r="D122" s="3" t="s">
        <v>10</v>
      </c>
      <c r="E122" s="3" t="s">
        <v>23</v>
      </c>
      <c r="F122" s="9" t="str">
        <f t="shared" si="2"/>
        <v>APPLICATIONS</v>
      </c>
      <c r="G122" s="3" t="s">
        <v>1822</v>
      </c>
      <c r="H122" s="21" t="s">
        <v>3645</v>
      </c>
      <c r="I122" s="3" t="s">
        <v>82</v>
      </c>
      <c r="J122" s="3" t="s">
        <v>1824</v>
      </c>
      <c r="K122" s="21" t="s">
        <v>3346</v>
      </c>
      <c r="L122" s="3" t="str">
        <f t="shared" si="3"/>
        <v>No</v>
      </c>
      <c r="N122" s="6"/>
      <c r="P122" s="6"/>
      <c r="Q122" s="4"/>
      <c r="V122" s="4"/>
      <c r="W122" s="4"/>
      <c r="AB122" s="4"/>
    </row>
    <row r="123" spans="1:28" s="3" customFormat="1" ht="15.75" customHeight="1">
      <c r="A123" s="3" t="s">
        <v>1869</v>
      </c>
      <c r="B123" s="3" t="s">
        <v>8</v>
      </c>
      <c r="C123" s="3" t="s">
        <v>1871</v>
      </c>
      <c r="D123" s="3" t="s">
        <v>10</v>
      </c>
      <c r="E123" s="3" t="s">
        <v>23</v>
      </c>
      <c r="F123" s="9" t="str">
        <f t="shared" si="2"/>
        <v>APPLICATIONS</v>
      </c>
      <c r="G123" s="3" t="s">
        <v>1870</v>
      </c>
      <c r="H123" s="21" t="s">
        <v>3647</v>
      </c>
      <c r="I123" s="3" t="s">
        <v>82</v>
      </c>
      <c r="J123" s="3" t="s">
        <v>1872</v>
      </c>
      <c r="K123" s="21" t="s">
        <v>3346</v>
      </c>
      <c r="L123" s="3" t="str">
        <f t="shared" si="3"/>
        <v>No</v>
      </c>
      <c r="M123" s="6"/>
      <c r="N123" s="7"/>
      <c r="P123" s="6"/>
      <c r="Q123" s="4"/>
      <c r="V123" s="4"/>
      <c r="X123" s="8"/>
      <c r="AB123" s="4"/>
    </row>
    <row r="124" spans="1:24" s="3" customFormat="1" ht="15.75" customHeight="1">
      <c r="A124" s="3" t="s">
        <v>1873</v>
      </c>
      <c r="B124" s="3" t="s">
        <v>8</v>
      </c>
      <c r="C124" s="3" t="s">
        <v>1875</v>
      </c>
      <c r="D124" s="3" t="s">
        <v>10</v>
      </c>
      <c r="E124" s="3" t="s">
        <v>23</v>
      </c>
      <c r="F124" s="9" t="str">
        <f t="shared" si="2"/>
        <v>APPLICATIONS</v>
      </c>
      <c r="G124" s="3" t="s">
        <v>1874</v>
      </c>
      <c r="H124" s="21" t="s">
        <v>3647</v>
      </c>
      <c r="I124" s="3" t="s">
        <v>1876</v>
      </c>
      <c r="J124" s="3" t="s">
        <v>1877</v>
      </c>
      <c r="K124" s="21" t="s">
        <v>3346</v>
      </c>
      <c r="L124" s="3" t="str">
        <f t="shared" si="3"/>
        <v>No</v>
      </c>
      <c r="N124" s="6"/>
      <c r="P124" s="6"/>
      <c r="X124" s="8"/>
    </row>
    <row r="125" spans="1:24" s="3" customFormat="1" ht="15.75" customHeight="1">
      <c r="A125" s="3" t="s">
        <v>1904</v>
      </c>
      <c r="B125" s="3" t="s">
        <v>8</v>
      </c>
      <c r="C125" s="3" t="s">
        <v>1905</v>
      </c>
      <c r="D125" s="3" t="s">
        <v>10</v>
      </c>
      <c r="E125" s="3" t="s">
        <v>23</v>
      </c>
      <c r="F125" s="9" t="str">
        <f t="shared" si="2"/>
        <v>APPLICATIONS</v>
      </c>
      <c r="G125" s="4">
        <v>41522.4474537037</v>
      </c>
      <c r="H125" s="21" t="s">
        <v>3648</v>
      </c>
      <c r="I125" s="3" t="s">
        <v>1906</v>
      </c>
      <c r="J125" s="3" t="s">
        <v>1907</v>
      </c>
      <c r="K125" s="21" t="s">
        <v>3346</v>
      </c>
      <c r="L125" s="3" t="str">
        <f t="shared" si="3"/>
        <v>No</v>
      </c>
      <c r="M125" s="7"/>
      <c r="N125" s="5"/>
      <c r="P125" s="6"/>
      <c r="X125" s="8"/>
    </row>
    <row r="126" spans="1:24" s="3" customFormat="1" ht="15.75" customHeight="1">
      <c r="A126" s="3" t="s">
        <v>1921</v>
      </c>
      <c r="B126" s="3" t="s">
        <v>8</v>
      </c>
      <c r="C126" s="3" t="s">
        <v>1922</v>
      </c>
      <c r="D126" s="3" t="s">
        <v>10</v>
      </c>
      <c r="E126" s="3" t="s">
        <v>23</v>
      </c>
      <c r="F126" s="9" t="str">
        <f t="shared" si="2"/>
        <v>APPLICATIONS</v>
      </c>
      <c r="G126" s="4">
        <v>41552.63259259259</v>
      </c>
      <c r="H126" s="21" t="s">
        <v>3648</v>
      </c>
      <c r="I126" s="3" t="s">
        <v>82</v>
      </c>
      <c r="J126" s="3" t="s">
        <v>1923</v>
      </c>
      <c r="K126" s="21" t="s">
        <v>3346</v>
      </c>
      <c r="L126" s="3" t="str">
        <f t="shared" si="3"/>
        <v>No</v>
      </c>
      <c r="P126" s="6"/>
      <c r="X126" s="8"/>
    </row>
    <row r="127" spans="1:24" s="3" customFormat="1" ht="15.75" customHeight="1">
      <c r="A127" s="3" t="s">
        <v>1928</v>
      </c>
      <c r="B127" s="3" t="s">
        <v>8</v>
      </c>
      <c r="C127" s="3" t="s">
        <v>1930</v>
      </c>
      <c r="D127" s="3" t="s">
        <v>10</v>
      </c>
      <c r="E127" s="3" t="s">
        <v>23</v>
      </c>
      <c r="F127" s="9" t="str">
        <f t="shared" si="2"/>
        <v>APPLICATIONS</v>
      </c>
      <c r="G127" s="3" t="s">
        <v>1929</v>
      </c>
      <c r="H127" s="21" t="s">
        <v>3648</v>
      </c>
      <c r="J127" s="3" t="s">
        <v>1931</v>
      </c>
      <c r="K127" s="21" t="s">
        <v>3346</v>
      </c>
      <c r="L127" s="3" t="str">
        <f t="shared" si="3"/>
        <v>No</v>
      </c>
      <c r="M127" s="6"/>
      <c r="N127" s="6"/>
      <c r="P127" s="6"/>
      <c r="X127" s="8"/>
    </row>
    <row r="128" spans="1:24" s="3" customFormat="1" ht="15.75" customHeight="1">
      <c r="A128" s="3" t="s">
        <v>1950</v>
      </c>
      <c r="B128" s="3" t="s">
        <v>8</v>
      </c>
      <c r="C128" s="3" t="s">
        <v>1951</v>
      </c>
      <c r="D128" s="3" t="s">
        <v>10</v>
      </c>
      <c r="E128" s="3" t="s">
        <v>23</v>
      </c>
      <c r="F128" s="9" t="str">
        <f t="shared" si="2"/>
        <v>APPLICATIONS</v>
      </c>
      <c r="G128" s="4">
        <v>41553.355474537035</v>
      </c>
      <c r="H128" s="21" t="s">
        <v>3649</v>
      </c>
      <c r="I128" s="6" t="s">
        <v>1952</v>
      </c>
      <c r="J128" s="3" t="s">
        <v>1953</v>
      </c>
      <c r="K128" s="21" t="s">
        <v>3346</v>
      </c>
      <c r="L128" s="3" t="str">
        <f t="shared" si="3"/>
        <v>No</v>
      </c>
      <c r="M128" s="6"/>
      <c r="N128" s="6"/>
      <c r="P128" s="5"/>
      <c r="X128" s="8"/>
    </row>
    <row r="129" spans="1:24" s="3" customFormat="1" ht="15.75" customHeight="1">
      <c r="A129" s="3" t="s">
        <v>1976</v>
      </c>
      <c r="B129" s="3" t="s">
        <v>8</v>
      </c>
      <c r="C129" s="3" t="s">
        <v>1977</v>
      </c>
      <c r="D129" s="3" t="s">
        <v>10</v>
      </c>
      <c r="E129" s="3" t="s">
        <v>19</v>
      </c>
      <c r="F129" s="9" t="str">
        <f t="shared" si="2"/>
        <v>SYMFONI</v>
      </c>
      <c r="G129" s="4">
        <v>41340.78613425926</v>
      </c>
      <c r="H129" s="21" t="s">
        <v>3650</v>
      </c>
      <c r="I129" s="3" t="s">
        <v>1978</v>
      </c>
      <c r="J129" s="3" t="s">
        <v>1979</v>
      </c>
      <c r="K129" s="21" t="s">
        <v>3346</v>
      </c>
      <c r="L129" s="3" t="str">
        <f t="shared" si="3"/>
        <v>No</v>
      </c>
      <c r="N129" s="6"/>
      <c r="P129" s="6"/>
      <c r="X129" s="8"/>
    </row>
    <row r="130" spans="1:24" s="3" customFormat="1" ht="15.75" customHeight="1">
      <c r="A130" s="3" t="s">
        <v>1992</v>
      </c>
      <c r="B130" s="3" t="s">
        <v>8</v>
      </c>
      <c r="C130" s="3" t="s">
        <v>1994</v>
      </c>
      <c r="D130" s="3" t="s">
        <v>10</v>
      </c>
      <c r="E130" s="3" t="s">
        <v>23</v>
      </c>
      <c r="F130" s="9" t="str">
        <f aca="true" t="shared" si="4" ref="F130:F193">IF(OR($E130="ITSM2 LOT1.AM SPOC",$E130="ITSM2 LOT1.CONFORMANCE CUBUS",$E130="ITSM2 LOT1.AM DEPLOYMENT")=TRUE,"APPLICATIONS",IF(OR($E130="ITSM2 LOT1.PROBLEM MANAGEMENT",$E130="ITSM2 LOT1.INFRASTRUCTURE")=TRUE,"INFRASTRUCTURE",IF($E130="ITSM2 LOT1.SYMFONI","SYMFONI",IF($E130="ITSM2 LOT1.TIVOLI","TIVOLI",IF($E130="ITSM2 LOT1.SERVICE DESK L1","APPLICATIONS","CCN DUTY")))))</f>
        <v>APPLICATIONS</v>
      </c>
      <c r="G130" s="3" t="s">
        <v>1993</v>
      </c>
      <c r="H130" s="21" t="s">
        <v>3650</v>
      </c>
      <c r="I130" s="3" t="s">
        <v>1995</v>
      </c>
      <c r="J130" s="3" t="s">
        <v>1996</v>
      </c>
      <c r="K130" s="21" t="s">
        <v>3346</v>
      </c>
      <c r="L130" s="3" t="str">
        <f aca="true" t="shared" si="5" ref="L130:L193">IF(H130=K130,"Yes","No")</f>
        <v>No</v>
      </c>
      <c r="N130" s="6"/>
      <c r="P130" s="6"/>
      <c r="X130" s="8"/>
    </row>
    <row r="131" spans="1:16" s="3" customFormat="1" ht="15.75" customHeight="1">
      <c r="A131" s="3" t="s">
        <v>2010</v>
      </c>
      <c r="B131" s="3" t="s">
        <v>8</v>
      </c>
      <c r="C131" s="3" t="s">
        <v>2011</v>
      </c>
      <c r="D131" s="3" t="s">
        <v>10</v>
      </c>
      <c r="E131" s="3" t="s">
        <v>23</v>
      </c>
      <c r="F131" s="9" t="str">
        <f t="shared" si="4"/>
        <v>APPLICATIONS</v>
      </c>
      <c r="G131" s="4">
        <v>41433.44443287037</v>
      </c>
      <c r="H131" s="21" t="s">
        <v>3651</v>
      </c>
      <c r="I131" s="3" t="s">
        <v>88</v>
      </c>
      <c r="J131" s="3" t="s">
        <v>2012</v>
      </c>
      <c r="K131" s="21" t="s">
        <v>3346</v>
      </c>
      <c r="L131" s="3" t="str">
        <f t="shared" si="5"/>
        <v>No</v>
      </c>
      <c r="M131" s="7"/>
      <c r="N131" s="5"/>
      <c r="P131" s="6"/>
    </row>
    <row r="132" spans="1:16" s="3" customFormat="1" ht="15.75" customHeight="1">
      <c r="A132" s="3" t="s">
        <v>2081</v>
      </c>
      <c r="B132" s="3" t="s">
        <v>8</v>
      </c>
      <c r="C132" s="3" t="s">
        <v>2082</v>
      </c>
      <c r="D132" s="3" t="s">
        <v>10</v>
      </c>
      <c r="E132" s="3" t="s">
        <v>23</v>
      </c>
      <c r="F132" s="9" t="str">
        <f t="shared" si="4"/>
        <v>APPLICATIONS</v>
      </c>
      <c r="G132" s="4">
        <v>41588.37039351852</v>
      </c>
      <c r="H132" s="21" t="s">
        <v>3653</v>
      </c>
      <c r="I132" s="3" t="s">
        <v>82</v>
      </c>
      <c r="J132" s="3" t="s">
        <v>2083</v>
      </c>
      <c r="K132" s="21" t="s">
        <v>3346</v>
      </c>
      <c r="L132" s="3" t="str">
        <f t="shared" si="5"/>
        <v>No</v>
      </c>
      <c r="N132" s="6"/>
      <c r="P132" s="6"/>
    </row>
    <row r="133" spans="1:24" s="3" customFormat="1" ht="15.75" customHeight="1">
      <c r="A133" s="3" t="s">
        <v>2138</v>
      </c>
      <c r="B133" s="3" t="s">
        <v>8</v>
      </c>
      <c r="C133" s="3" t="s">
        <v>2139</v>
      </c>
      <c r="D133" s="3" t="s">
        <v>10</v>
      </c>
      <c r="E133" s="3" t="s">
        <v>11</v>
      </c>
      <c r="F133" s="9" t="str">
        <f t="shared" si="4"/>
        <v>INFRASTRUCTURE</v>
      </c>
      <c r="G133" s="4">
        <v>41619.61560185185</v>
      </c>
      <c r="H133" s="21" t="s">
        <v>3654</v>
      </c>
      <c r="I133" s="3" t="s">
        <v>2140</v>
      </c>
      <c r="J133" s="3" t="s">
        <v>2141</v>
      </c>
      <c r="K133" s="21" t="s">
        <v>3346</v>
      </c>
      <c r="L133" s="3" t="str">
        <f t="shared" si="5"/>
        <v>No</v>
      </c>
      <c r="M133" s="6"/>
      <c r="N133" s="6"/>
      <c r="P133" s="5"/>
      <c r="X133" s="8"/>
    </row>
    <row r="134" spans="1:24" s="3" customFormat="1" ht="15.75" customHeight="1">
      <c r="A134" s="3" t="s">
        <v>2198</v>
      </c>
      <c r="B134" s="3" t="s">
        <v>8</v>
      </c>
      <c r="C134" s="3" t="s">
        <v>2200</v>
      </c>
      <c r="D134" s="3" t="s">
        <v>10</v>
      </c>
      <c r="E134" s="3" t="s">
        <v>19</v>
      </c>
      <c r="F134" s="9" t="str">
        <f t="shared" si="4"/>
        <v>SYMFONI</v>
      </c>
      <c r="G134" s="3" t="s">
        <v>2199</v>
      </c>
      <c r="H134" s="21" t="s">
        <v>3655</v>
      </c>
      <c r="I134" s="3" t="s">
        <v>2201</v>
      </c>
      <c r="J134" s="4">
        <v>42340.49400462963</v>
      </c>
      <c r="K134" s="21" t="s">
        <v>3346</v>
      </c>
      <c r="L134" s="3" t="str">
        <f t="shared" si="5"/>
        <v>No</v>
      </c>
      <c r="M134" s="5"/>
      <c r="N134" s="6"/>
      <c r="P134" s="6"/>
      <c r="X134" s="8"/>
    </row>
    <row r="135" spans="1:24" s="3" customFormat="1" ht="15.75" customHeight="1">
      <c r="A135" s="3" t="s">
        <v>2268</v>
      </c>
      <c r="B135" s="3" t="s">
        <v>8</v>
      </c>
      <c r="C135" s="3" t="s">
        <v>2270</v>
      </c>
      <c r="D135" s="3" t="s">
        <v>10</v>
      </c>
      <c r="E135" s="3" t="s">
        <v>11</v>
      </c>
      <c r="F135" s="9" t="str">
        <f t="shared" si="4"/>
        <v>INFRASTRUCTURE</v>
      </c>
      <c r="G135" s="3" t="s">
        <v>2269</v>
      </c>
      <c r="H135" s="21" t="s">
        <v>3656</v>
      </c>
      <c r="I135" s="3" t="s">
        <v>2271</v>
      </c>
      <c r="J135" s="4">
        <v>42037.780497685184</v>
      </c>
      <c r="K135" s="21" t="s">
        <v>3346</v>
      </c>
      <c r="L135" s="3" t="str">
        <f t="shared" si="5"/>
        <v>No</v>
      </c>
      <c r="M135" s="6"/>
      <c r="P135" s="6"/>
      <c r="X135" s="8"/>
    </row>
    <row r="136" spans="1:24" s="3" customFormat="1" ht="15.75" customHeight="1">
      <c r="A136" s="3" t="s">
        <v>2286</v>
      </c>
      <c r="B136" s="3" t="s">
        <v>8</v>
      </c>
      <c r="C136" s="3" t="s">
        <v>2288</v>
      </c>
      <c r="D136" s="3" t="s">
        <v>10</v>
      </c>
      <c r="E136" s="3" t="s">
        <v>19</v>
      </c>
      <c r="F136" s="9" t="str">
        <f t="shared" si="4"/>
        <v>SYMFONI</v>
      </c>
      <c r="G136" s="3" t="s">
        <v>2287</v>
      </c>
      <c r="H136" s="21" t="s">
        <v>3656</v>
      </c>
      <c r="I136" s="3" t="s">
        <v>2289</v>
      </c>
      <c r="J136" s="4">
        <v>42340.51582175926</v>
      </c>
      <c r="K136" s="21" t="s">
        <v>3346</v>
      </c>
      <c r="L136" s="3" t="str">
        <f t="shared" si="5"/>
        <v>No</v>
      </c>
      <c r="N136" s="6"/>
      <c r="P136" s="6"/>
      <c r="W136" s="4"/>
      <c r="X136" s="8"/>
    </row>
    <row r="137" spans="1:28" s="3" customFormat="1" ht="15.75" customHeight="1">
      <c r="A137" s="3" t="s">
        <v>2461</v>
      </c>
      <c r="B137" s="3" t="s">
        <v>8</v>
      </c>
      <c r="C137" s="3" t="s">
        <v>2463</v>
      </c>
      <c r="D137" s="3" t="s">
        <v>10</v>
      </c>
      <c r="E137" s="3" t="s">
        <v>19</v>
      </c>
      <c r="F137" s="9" t="str">
        <f t="shared" si="4"/>
        <v>SYMFONI</v>
      </c>
      <c r="G137" s="3" t="s">
        <v>2462</v>
      </c>
      <c r="H137" s="21" t="s">
        <v>3658</v>
      </c>
      <c r="I137" s="6" t="s">
        <v>2464</v>
      </c>
      <c r="J137" s="4">
        <v>42340.67625</v>
      </c>
      <c r="K137" s="21" t="s">
        <v>3346</v>
      </c>
      <c r="L137" s="3" t="str">
        <f t="shared" si="5"/>
        <v>No</v>
      </c>
      <c r="N137" s="6"/>
      <c r="P137" s="6"/>
      <c r="Q137" s="4"/>
      <c r="V137" s="4"/>
      <c r="AB137" s="4"/>
    </row>
    <row r="138" spans="1:28" s="3" customFormat="1" ht="15.75" customHeight="1">
      <c r="A138" s="3" t="s">
        <v>2495</v>
      </c>
      <c r="B138" s="3" t="s">
        <v>8</v>
      </c>
      <c r="C138" s="3" t="s">
        <v>2497</v>
      </c>
      <c r="D138" s="3" t="s">
        <v>10</v>
      </c>
      <c r="E138" s="3" t="s">
        <v>23</v>
      </c>
      <c r="F138" s="9" t="str">
        <f t="shared" si="4"/>
        <v>APPLICATIONS</v>
      </c>
      <c r="G138" s="3" t="s">
        <v>2496</v>
      </c>
      <c r="H138" s="21" t="s">
        <v>3659</v>
      </c>
      <c r="I138" s="3" t="s">
        <v>2498</v>
      </c>
      <c r="J138" s="3" t="s">
        <v>2499</v>
      </c>
      <c r="K138" s="21" t="s">
        <v>3346</v>
      </c>
      <c r="L138" s="3" t="str">
        <f t="shared" si="5"/>
        <v>No</v>
      </c>
      <c r="M138" s="6"/>
      <c r="P138" s="6"/>
      <c r="Q138" s="4"/>
      <c r="V138" s="4"/>
      <c r="AB138" s="4"/>
    </row>
    <row r="139" spans="1:28" s="3" customFormat="1" ht="15.75" customHeight="1">
      <c r="A139" s="3" t="s">
        <v>2582</v>
      </c>
      <c r="B139" s="3" t="s">
        <v>8</v>
      </c>
      <c r="C139" s="3" t="s">
        <v>2583</v>
      </c>
      <c r="D139" s="3" t="s">
        <v>10</v>
      </c>
      <c r="E139" s="3" t="s">
        <v>11</v>
      </c>
      <c r="F139" s="9" t="str">
        <f t="shared" si="4"/>
        <v>INFRASTRUCTURE</v>
      </c>
      <c r="G139" s="4">
        <v>41949.5775</v>
      </c>
      <c r="H139" s="21" t="s">
        <v>3338</v>
      </c>
      <c r="I139" s="3" t="s">
        <v>82</v>
      </c>
      <c r="J139" s="4">
        <v>42065.58875</v>
      </c>
      <c r="K139" s="21" t="s">
        <v>3346</v>
      </c>
      <c r="L139" s="3" t="str">
        <f t="shared" si="5"/>
        <v>No</v>
      </c>
      <c r="M139" s="6"/>
      <c r="N139" s="6"/>
      <c r="P139" s="6"/>
      <c r="Q139" s="4"/>
      <c r="V139" s="4"/>
      <c r="W139" s="4"/>
      <c r="AB139" s="4"/>
    </row>
    <row r="140" spans="1:28" s="3" customFormat="1" ht="15.75" customHeight="1">
      <c r="A140" s="3" t="s">
        <v>2606</v>
      </c>
      <c r="B140" s="3" t="s">
        <v>8</v>
      </c>
      <c r="C140" s="3" t="s">
        <v>2608</v>
      </c>
      <c r="D140" s="3" t="s">
        <v>10</v>
      </c>
      <c r="E140" s="3" t="s">
        <v>19</v>
      </c>
      <c r="F140" s="9" t="str">
        <f t="shared" si="4"/>
        <v>SYMFONI</v>
      </c>
      <c r="G140" s="3" t="s">
        <v>2607</v>
      </c>
      <c r="H140" s="21" t="s">
        <v>3338</v>
      </c>
      <c r="I140" s="3" t="s">
        <v>2609</v>
      </c>
      <c r="J140" s="3" t="s">
        <v>2610</v>
      </c>
      <c r="K140" s="21" t="s">
        <v>3346</v>
      </c>
      <c r="L140" s="3" t="str">
        <f t="shared" si="5"/>
        <v>No</v>
      </c>
      <c r="M140" s="6"/>
      <c r="N140" s="5"/>
      <c r="P140" s="5"/>
      <c r="Q140" s="4"/>
      <c r="V140" s="4"/>
      <c r="X140" s="8"/>
      <c r="AB140" s="4"/>
    </row>
    <row r="141" spans="1:24" s="3" customFormat="1" ht="15.75" customHeight="1">
      <c r="A141" s="3" t="s">
        <v>2645</v>
      </c>
      <c r="B141" s="3" t="s">
        <v>8</v>
      </c>
      <c r="C141" s="3" t="s">
        <v>2646</v>
      </c>
      <c r="D141" s="3" t="s">
        <v>10</v>
      </c>
      <c r="E141" s="3" t="s">
        <v>11</v>
      </c>
      <c r="F141" s="9" t="str">
        <f t="shared" si="4"/>
        <v>INFRASTRUCTURE</v>
      </c>
      <c r="G141" s="4">
        <v>41736.602789351855</v>
      </c>
      <c r="H141" s="21" t="s">
        <v>3339</v>
      </c>
      <c r="I141" s="3" t="s">
        <v>82</v>
      </c>
      <c r="J141" s="4">
        <v>42065.55216435185</v>
      </c>
      <c r="K141" s="21" t="s">
        <v>3346</v>
      </c>
      <c r="L141" s="3" t="str">
        <f t="shared" si="5"/>
        <v>No</v>
      </c>
      <c r="P141" s="6"/>
      <c r="X141" s="8"/>
    </row>
    <row r="142" spans="1:24" s="3" customFormat="1" ht="15.75" customHeight="1">
      <c r="A142" s="3" t="s">
        <v>2748</v>
      </c>
      <c r="B142" s="3" t="s">
        <v>8</v>
      </c>
      <c r="C142" s="3" t="s">
        <v>2750</v>
      </c>
      <c r="D142" s="3" t="s">
        <v>10</v>
      </c>
      <c r="E142" s="3" t="s">
        <v>19</v>
      </c>
      <c r="F142" s="9" t="str">
        <f t="shared" si="4"/>
        <v>SYMFONI</v>
      </c>
      <c r="G142" s="3" t="s">
        <v>2749</v>
      </c>
      <c r="H142" s="21" t="s">
        <v>3340</v>
      </c>
      <c r="I142" s="3" t="s">
        <v>2751</v>
      </c>
      <c r="J142" s="3" t="s">
        <v>2752</v>
      </c>
      <c r="K142" s="21" t="s">
        <v>3346</v>
      </c>
      <c r="L142" s="3" t="str">
        <f t="shared" si="5"/>
        <v>No</v>
      </c>
      <c r="M142" s="6"/>
      <c r="P142" s="6"/>
      <c r="X142" s="8"/>
    </row>
    <row r="143" spans="1:28" s="3" customFormat="1" ht="15.75" customHeight="1">
      <c r="A143" s="3" t="s">
        <v>2839</v>
      </c>
      <c r="B143" s="3" t="s">
        <v>8</v>
      </c>
      <c r="C143" s="3" t="s">
        <v>2841</v>
      </c>
      <c r="D143" s="3" t="s">
        <v>10</v>
      </c>
      <c r="E143" s="3" t="s">
        <v>11</v>
      </c>
      <c r="F143" s="9" t="str">
        <f t="shared" si="4"/>
        <v>INFRASTRUCTURE</v>
      </c>
      <c r="G143" s="3" t="s">
        <v>2840</v>
      </c>
      <c r="H143" s="21" t="s">
        <v>3341</v>
      </c>
      <c r="I143" s="6" t="s">
        <v>2842</v>
      </c>
      <c r="J143" s="3" t="s">
        <v>2843</v>
      </c>
      <c r="K143" s="21" t="s">
        <v>3346</v>
      </c>
      <c r="L143" s="3" t="str">
        <f t="shared" si="5"/>
        <v>No</v>
      </c>
      <c r="M143" s="6"/>
      <c r="N143" s="5"/>
      <c r="P143" s="6"/>
      <c r="Q143" s="4"/>
      <c r="V143" s="4"/>
      <c r="X143" s="8"/>
      <c r="AB143" s="4"/>
    </row>
    <row r="144" spans="1:16" s="3" customFormat="1" ht="15.75" customHeight="1">
      <c r="A144" s="3" t="s">
        <v>2932</v>
      </c>
      <c r="B144" s="3" t="s">
        <v>8</v>
      </c>
      <c r="C144" s="3" t="s">
        <v>2934</v>
      </c>
      <c r="D144" s="3" t="s">
        <v>10</v>
      </c>
      <c r="E144" s="3" t="s">
        <v>19</v>
      </c>
      <c r="F144" s="9" t="str">
        <f t="shared" si="4"/>
        <v>SYMFONI</v>
      </c>
      <c r="G144" s="3" t="s">
        <v>2933</v>
      </c>
      <c r="H144" s="21" t="s">
        <v>3342</v>
      </c>
      <c r="I144" s="3" t="s">
        <v>2935</v>
      </c>
      <c r="J144" s="3" t="s">
        <v>2936</v>
      </c>
      <c r="K144" s="21" t="s">
        <v>3346</v>
      </c>
      <c r="L144" s="3" t="str">
        <f t="shared" si="5"/>
        <v>No</v>
      </c>
      <c r="P144" s="6"/>
    </row>
    <row r="145" spans="1:23" s="3" customFormat="1" ht="15.75" customHeight="1">
      <c r="A145" s="3" t="s">
        <v>2952</v>
      </c>
      <c r="B145" s="3" t="s">
        <v>8</v>
      </c>
      <c r="C145" s="3" t="s">
        <v>2954</v>
      </c>
      <c r="D145" s="3" t="s">
        <v>10</v>
      </c>
      <c r="E145" s="3" t="s">
        <v>11</v>
      </c>
      <c r="F145" s="9" t="str">
        <f t="shared" si="4"/>
        <v>INFRASTRUCTURE</v>
      </c>
      <c r="G145" s="3" t="s">
        <v>2953</v>
      </c>
      <c r="H145" s="21" t="s">
        <v>3342</v>
      </c>
      <c r="I145" s="6" t="s">
        <v>2955</v>
      </c>
      <c r="J145" s="3" t="s">
        <v>2956</v>
      </c>
      <c r="K145" s="21" t="s">
        <v>3346</v>
      </c>
      <c r="L145" s="3" t="str">
        <f t="shared" si="5"/>
        <v>No</v>
      </c>
      <c r="M145" s="6"/>
      <c r="P145" s="6"/>
      <c r="W145" s="4"/>
    </row>
    <row r="146" spans="1:28" s="3" customFormat="1" ht="15.75" customHeight="1">
      <c r="A146" s="3" t="s">
        <v>2957</v>
      </c>
      <c r="B146" s="3" t="s">
        <v>8</v>
      </c>
      <c r="C146" s="3" t="s">
        <v>2959</v>
      </c>
      <c r="D146" s="3" t="s">
        <v>10</v>
      </c>
      <c r="E146" s="3" t="s">
        <v>19</v>
      </c>
      <c r="F146" s="9" t="str">
        <f t="shared" si="4"/>
        <v>SYMFONI</v>
      </c>
      <c r="G146" s="3" t="s">
        <v>2958</v>
      </c>
      <c r="H146" s="21" t="s">
        <v>3342</v>
      </c>
      <c r="I146" s="3" t="s">
        <v>2960</v>
      </c>
      <c r="J146" s="4">
        <v>42340.49524305556</v>
      </c>
      <c r="K146" s="21" t="s">
        <v>3346</v>
      </c>
      <c r="L146" s="3" t="str">
        <f t="shared" si="5"/>
        <v>No</v>
      </c>
      <c r="P146" s="6"/>
      <c r="Q146" s="4"/>
      <c r="V146" s="4"/>
      <c r="W146" s="4"/>
      <c r="AB146" s="4"/>
    </row>
    <row r="147" spans="1:28" s="3" customFormat="1" ht="15.75" customHeight="1">
      <c r="A147" s="3" t="s">
        <v>3007</v>
      </c>
      <c r="B147" s="3" t="s">
        <v>8</v>
      </c>
      <c r="C147" s="3" t="s">
        <v>3008</v>
      </c>
      <c r="D147" s="3" t="s">
        <v>10</v>
      </c>
      <c r="E147" s="3" t="s">
        <v>924</v>
      </c>
      <c r="F147" s="9" t="str">
        <f t="shared" si="4"/>
        <v>TIVOLI</v>
      </c>
      <c r="G147" s="4">
        <v>41770.460914351854</v>
      </c>
      <c r="H147" s="21" t="s">
        <v>3343</v>
      </c>
      <c r="I147" s="6" t="s">
        <v>3009</v>
      </c>
      <c r="J147" s="3" t="s">
        <v>3010</v>
      </c>
      <c r="K147" s="21" t="s">
        <v>3346</v>
      </c>
      <c r="L147" s="3" t="str">
        <f t="shared" si="5"/>
        <v>No</v>
      </c>
      <c r="N147" s="6"/>
      <c r="P147" s="5"/>
      <c r="Q147" s="4"/>
      <c r="V147" s="4"/>
      <c r="AB147" s="4"/>
    </row>
    <row r="148" spans="1:28" s="3" customFormat="1" ht="15.75" customHeight="1">
      <c r="A148" s="3" t="s">
        <v>3028</v>
      </c>
      <c r="B148" s="3" t="s">
        <v>8</v>
      </c>
      <c r="C148" s="3" t="s">
        <v>3029</v>
      </c>
      <c r="D148" s="3" t="s">
        <v>10</v>
      </c>
      <c r="E148" s="3" t="s">
        <v>19</v>
      </c>
      <c r="F148" s="9" t="str">
        <f t="shared" si="4"/>
        <v>SYMFONI</v>
      </c>
      <c r="G148" s="4">
        <v>41801.664247685185</v>
      </c>
      <c r="H148" s="21" t="s">
        <v>3343</v>
      </c>
      <c r="I148" s="3" t="s">
        <v>3030</v>
      </c>
      <c r="J148" s="4">
        <v>42340.49728009259</v>
      </c>
      <c r="K148" s="21" t="s">
        <v>3346</v>
      </c>
      <c r="L148" s="3" t="str">
        <f t="shared" si="5"/>
        <v>No</v>
      </c>
      <c r="M148" s="6"/>
      <c r="N148" s="5"/>
      <c r="P148" s="6"/>
      <c r="Q148" s="4"/>
      <c r="V148" s="4"/>
      <c r="AB148" s="4"/>
    </row>
    <row r="149" spans="1:16" s="3" customFormat="1" ht="15.75" customHeight="1">
      <c r="A149" s="3" t="s">
        <v>3058</v>
      </c>
      <c r="B149" s="3" t="s">
        <v>8</v>
      </c>
      <c r="C149" s="3" t="s">
        <v>3060</v>
      </c>
      <c r="D149" s="3" t="s">
        <v>10</v>
      </c>
      <c r="E149" s="3" t="s">
        <v>11</v>
      </c>
      <c r="F149" s="9" t="str">
        <f t="shared" si="4"/>
        <v>INFRASTRUCTURE</v>
      </c>
      <c r="G149" s="3" t="s">
        <v>3059</v>
      </c>
      <c r="H149" s="21" t="s">
        <v>3343</v>
      </c>
      <c r="I149" s="3" t="s">
        <v>3061</v>
      </c>
      <c r="J149" s="3" t="s">
        <v>3062</v>
      </c>
      <c r="K149" s="21" t="s">
        <v>3346</v>
      </c>
      <c r="L149" s="3" t="str">
        <f t="shared" si="5"/>
        <v>No</v>
      </c>
      <c r="N149" s="5"/>
      <c r="P149" s="6"/>
    </row>
    <row r="150" spans="1:28" s="3" customFormat="1" ht="15.75" customHeight="1">
      <c r="A150" s="3" t="s">
        <v>3087</v>
      </c>
      <c r="B150" s="3" t="s">
        <v>8</v>
      </c>
      <c r="C150" s="3" t="s">
        <v>3089</v>
      </c>
      <c r="D150" s="3" t="s">
        <v>10</v>
      </c>
      <c r="E150" s="3" t="s">
        <v>23</v>
      </c>
      <c r="F150" s="9" t="str">
        <f t="shared" si="4"/>
        <v>APPLICATIONS</v>
      </c>
      <c r="G150" s="3" t="s">
        <v>3088</v>
      </c>
      <c r="H150" s="21" t="s">
        <v>3343</v>
      </c>
      <c r="I150" s="3" t="s">
        <v>88</v>
      </c>
      <c r="J150" s="3" t="s">
        <v>3090</v>
      </c>
      <c r="K150" s="21" t="s">
        <v>3346</v>
      </c>
      <c r="L150" s="3" t="str">
        <f t="shared" si="5"/>
        <v>No</v>
      </c>
      <c r="M150" s="6"/>
      <c r="N150" s="6"/>
      <c r="P150" s="6"/>
      <c r="Q150" s="4"/>
      <c r="R150" s="4"/>
      <c r="V150" s="4"/>
      <c r="W150" s="4"/>
      <c r="X150" s="8"/>
      <c r="AB150" s="4"/>
    </row>
    <row r="151" spans="1:23" s="3" customFormat="1" ht="15.75" customHeight="1">
      <c r="A151" s="3" t="s">
        <v>3091</v>
      </c>
      <c r="B151" s="3" t="s">
        <v>8</v>
      </c>
      <c r="C151" s="3" t="s">
        <v>3093</v>
      </c>
      <c r="D151" s="3" t="s">
        <v>10</v>
      </c>
      <c r="E151" s="3" t="s">
        <v>11</v>
      </c>
      <c r="F151" s="9" t="str">
        <f t="shared" si="4"/>
        <v>INFRASTRUCTURE</v>
      </c>
      <c r="G151" s="3" t="s">
        <v>3092</v>
      </c>
      <c r="H151" s="21" t="s">
        <v>3343</v>
      </c>
      <c r="I151" s="3" t="s">
        <v>82</v>
      </c>
      <c r="J151" s="3" t="s">
        <v>3094</v>
      </c>
      <c r="K151" s="21" t="s">
        <v>3346</v>
      </c>
      <c r="L151" s="3" t="str">
        <f t="shared" si="5"/>
        <v>No</v>
      </c>
      <c r="M151" s="5"/>
      <c r="N151" s="6"/>
      <c r="P151" s="5"/>
      <c r="W151" s="4"/>
    </row>
    <row r="152" spans="1:16" s="3" customFormat="1" ht="15.75" customHeight="1">
      <c r="A152" s="3" t="s">
        <v>3108</v>
      </c>
      <c r="B152" s="3" t="s">
        <v>8</v>
      </c>
      <c r="C152" s="3" t="s">
        <v>3109</v>
      </c>
      <c r="D152" s="3" t="s">
        <v>10</v>
      </c>
      <c r="E152" s="3" t="s">
        <v>11</v>
      </c>
      <c r="F152" s="9" t="str">
        <f t="shared" si="4"/>
        <v>INFRASTRUCTURE</v>
      </c>
      <c r="G152" s="4">
        <v>41741.37530092592</v>
      </c>
      <c r="H152" s="21" t="s">
        <v>3344</v>
      </c>
      <c r="I152" s="3" t="s">
        <v>85</v>
      </c>
      <c r="J152" s="3" t="s">
        <v>3110</v>
      </c>
      <c r="K152" s="21" t="s">
        <v>3346</v>
      </c>
      <c r="L152" s="3" t="str">
        <f t="shared" si="5"/>
        <v>No</v>
      </c>
      <c r="M152" s="6"/>
      <c r="P152" s="6"/>
    </row>
    <row r="153" spans="1:16" s="3" customFormat="1" ht="15.75" customHeight="1">
      <c r="A153" s="3" t="s">
        <v>3151</v>
      </c>
      <c r="B153" s="3" t="s">
        <v>8</v>
      </c>
      <c r="C153" s="3" t="s">
        <v>3153</v>
      </c>
      <c r="D153" s="3" t="s">
        <v>10</v>
      </c>
      <c r="E153" s="3" t="s">
        <v>11</v>
      </c>
      <c r="F153" s="9" t="str">
        <f t="shared" si="4"/>
        <v>INFRASTRUCTURE</v>
      </c>
      <c r="G153" s="3" t="s">
        <v>3152</v>
      </c>
      <c r="H153" s="21" t="s">
        <v>3344</v>
      </c>
      <c r="I153" s="3" t="s">
        <v>3154</v>
      </c>
      <c r="J153" s="3" t="s">
        <v>3155</v>
      </c>
      <c r="K153" s="21" t="s">
        <v>3346</v>
      </c>
      <c r="L153" s="3" t="str">
        <f t="shared" si="5"/>
        <v>No</v>
      </c>
      <c r="M153" s="5"/>
      <c r="P153" s="6"/>
    </row>
    <row r="154" spans="1:28" s="3" customFormat="1" ht="15.75" customHeight="1">
      <c r="A154" s="3" t="s">
        <v>3156</v>
      </c>
      <c r="B154" s="3" t="s">
        <v>8</v>
      </c>
      <c r="C154" s="3" t="s">
        <v>3158</v>
      </c>
      <c r="D154" s="3" t="s">
        <v>10</v>
      </c>
      <c r="E154" s="3" t="s">
        <v>19</v>
      </c>
      <c r="F154" s="9" t="str">
        <f t="shared" si="4"/>
        <v>SYMFONI</v>
      </c>
      <c r="G154" s="3" t="s">
        <v>3157</v>
      </c>
      <c r="H154" s="21" t="s">
        <v>3344</v>
      </c>
      <c r="I154" s="3" t="s">
        <v>3159</v>
      </c>
      <c r="J154" s="4">
        <v>42340.68215277778</v>
      </c>
      <c r="K154" s="21" t="s">
        <v>3346</v>
      </c>
      <c r="L154" s="3" t="str">
        <f t="shared" si="5"/>
        <v>No</v>
      </c>
      <c r="M154" s="5"/>
      <c r="N154" s="6"/>
      <c r="P154" s="6"/>
      <c r="Q154" s="4"/>
      <c r="R154" s="4"/>
      <c r="V154" s="4"/>
      <c r="W154" s="4"/>
      <c r="AB154" s="4"/>
    </row>
    <row r="155" spans="1:16" s="3" customFormat="1" ht="15.75" customHeight="1">
      <c r="A155" s="3" t="s">
        <v>3169</v>
      </c>
      <c r="B155" s="3" t="s">
        <v>8</v>
      </c>
      <c r="C155" s="3" t="s">
        <v>3171</v>
      </c>
      <c r="D155" s="3" t="s">
        <v>10</v>
      </c>
      <c r="E155" s="3" t="s">
        <v>19</v>
      </c>
      <c r="F155" s="9" t="str">
        <f t="shared" si="4"/>
        <v>SYMFONI</v>
      </c>
      <c r="G155" s="3" t="s">
        <v>3170</v>
      </c>
      <c r="H155" s="21" t="s">
        <v>3344</v>
      </c>
      <c r="I155" s="3" t="s">
        <v>1054</v>
      </c>
      <c r="J155" s="3" t="s">
        <v>3172</v>
      </c>
      <c r="K155" s="21" t="s">
        <v>3346</v>
      </c>
      <c r="L155" s="3" t="str">
        <f t="shared" si="5"/>
        <v>No</v>
      </c>
      <c r="P155" s="6"/>
    </row>
    <row r="156" spans="1:16" s="3" customFormat="1" ht="15.75" customHeight="1">
      <c r="A156" s="3" t="s">
        <v>3185</v>
      </c>
      <c r="B156" s="3" t="s">
        <v>8</v>
      </c>
      <c r="C156" s="3" t="s">
        <v>3187</v>
      </c>
      <c r="D156" s="3" t="s">
        <v>10</v>
      </c>
      <c r="E156" s="3" t="s">
        <v>44</v>
      </c>
      <c r="F156" s="9" t="str">
        <f t="shared" si="4"/>
        <v>CCN DUTY</v>
      </c>
      <c r="G156" s="3" t="s">
        <v>3186</v>
      </c>
      <c r="H156" s="21" t="s">
        <v>3345</v>
      </c>
      <c r="I156" s="6" t="s">
        <v>3188</v>
      </c>
      <c r="J156" s="3" t="s">
        <v>3189</v>
      </c>
      <c r="K156" s="21" t="s">
        <v>3346</v>
      </c>
      <c r="L156" s="3" t="str">
        <f t="shared" si="5"/>
        <v>No</v>
      </c>
      <c r="M156" s="6"/>
      <c r="N156" s="6"/>
      <c r="P156" s="6"/>
    </row>
    <row r="157" spans="1:16" s="3" customFormat="1" ht="15.75" customHeight="1">
      <c r="A157" s="3" t="s">
        <v>3190</v>
      </c>
      <c r="B157" s="3" t="s">
        <v>8</v>
      </c>
      <c r="C157" s="3" t="s">
        <v>3192</v>
      </c>
      <c r="D157" s="3" t="s">
        <v>10</v>
      </c>
      <c r="E157" s="3" t="s">
        <v>11</v>
      </c>
      <c r="F157" s="9" t="str">
        <f t="shared" si="4"/>
        <v>INFRASTRUCTURE</v>
      </c>
      <c r="G157" s="3" t="s">
        <v>3191</v>
      </c>
      <c r="H157" s="21" t="s">
        <v>3345</v>
      </c>
      <c r="I157" s="3" t="s">
        <v>3193</v>
      </c>
      <c r="J157" s="3" t="s">
        <v>3194</v>
      </c>
      <c r="K157" s="21" t="s">
        <v>3346</v>
      </c>
      <c r="L157" s="3" t="str">
        <f t="shared" si="5"/>
        <v>No</v>
      </c>
      <c r="P157" s="6"/>
    </row>
    <row r="158" spans="1:16" s="3" customFormat="1" ht="15.75" customHeight="1">
      <c r="A158" s="3" t="s">
        <v>3214</v>
      </c>
      <c r="B158" s="3" t="s">
        <v>8</v>
      </c>
      <c r="C158" s="3" t="s">
        <v>3215</v>
      </c>
      <c r="D158" s="3" t="s">
        <v>10</v>
      </c>
      <c r="E158" s="3" t="s">
        <v>11</v>
      </c>
      <c r="F158" s="9" t="str">
        <f t="shared" si="4"/>
        <v>INFRASTRUCTURE</v>
      </c>
      <c r="G158" s="4">
        <v>42037.81600694444</v>
      </c>
      <c r="H158" s="21" t="s">
        <v>3346</v>
      </c>
      <c r="I158" s="6" t="s">
        <v>3216</v>
      </c>
      <c r="J158" s="3" t="s">
        <v>3217</v>
      </c>
      <c r="K158" s="21" t="s">
        <v>3346</v>
      </c>
      <c r="L158" s="3" t="str">
        <f t="shared" si="5"/>
        <v>Yes</v>
      </c>
      <c r="M158" s="6"/>
      <c r="N158" s="5"/>
      <c r="P158" s="6"/>
    </row>
    <row r="159" spans="1:16" s="3" customFormat="1" ht="15.75" customHeight="1">
      <c r="A159" s="3" t="s">
        <v>1305</v>
      </c>
      <c r="B159" s="3" t="s">
        <v>8</v>
      </c>
      <c r="C159" s="3" t="s">
        <v>1307</v>
      </c>
      <c r="D159" s="3" t="s">
        <v>10</v>
      </c>
      <c r="E159" s="3" t="s">
        <v>23</v>
      </c>
      <c r="F159" s="9" t="str">
        <f t="shared" si="4"/>
        <v>APPLICATIONS</v>
      </c>
      <c r="G159" s="3" t="s">
        <v>1306</v>
      </c>
      <c r="H159" s="21" t="s">
        <v>3627</v>
      </c>
      <c r="I159" s="3" t="s">
        <v>82</v>
      </c>
      <c r="J159" s="3" t="s">
        <v>1308</v>
      </c>
      <c r="K159" s="21" t="s">
        <v>3345</v>
      </c>
      <c r="L159" s="3" t="str">
        <f t="shared" si="5"/>
        <v>No</v>
      </c>
      <c r="M159" s="6"/>
      <c r="P159" s="6"/>
    </row>
    <row r="160" spans="1:16" s="3" customFormat="1" ht="15.75" customHeight="1">
      <c r="A160" s="3" t="s">
        <v>1313</v>
      </c>
      <c r="B160" s="3" t="s">
        <v>8</v>
      </c>
      <c r="C160" s="3" t="s">
        <v>1314</v>
      </c>
      <c r="D160" s="3" t="s">
        <v>10</v>
      </c>
      <c r="E160" s="3" t="s">
        <v>23</v>
      </c>
      <c r="F160" s="9" t="str">
        <f t="shared" si="4"/>
        <v>APPLICATIONS</v>
      </c>
      <c r="G160" s="4">
        <v>40794.72560185185</v>
      </c>
      <c r="H160" s="21" t="s">
        <v>3628</v>
      </c>
      <c r="I160" s="3" t="s">
        <v>82</v>
      </c>
      <c r="J160" s="3" t="s">
        <v>1315</v>
      </c>
      <c r="K160" s="21" t="s">
        <v>3345</v>
      </c>
      <c r="L160" s="3" t="str">
        <f t="shared" si="5"/>
        <v>No</v>
      </c>
      <c r="M160" s="6"/>
      <c r="N160" s="6"/>
      <c r="P160" s="6"/>
    </row>
    <row r="161" spans="1:16" s="3" customFormat="1" ht="15.75" customHeight="1">
      <c r="A161" s="3" t="s">
        <v>1326</v>
      </c>
      <c r="B161" s="3" t="s">
        <v>8</v>
      </c>
      <c r="C161" s="3" t="s">
        <v>1327</v>
      </c>
      <c r="D161" s="3" t="s">
        <v>10</v>
      </c>
      <c r="E161" s="3" t="s">
        <v>23</v>
      </c>
      <c r="F161" s="9" t="str">
        <f t="shared" si="4"/>
        <v>APPLICATIONS</v>
      </c>
      <c r="G161" s="4">
        <v>40733.38415509259</v>
      </c>
      <c r="H161" s="21" t="s">
        <v>3629</v>
      </c>
      <c r="I161" s="3" t="s">
        <v>82</v>
      </c>
      <c r="J161" s="3" t="s">
        <v>1328</v>
      </c>
      <c r="K161" s="21" t="s">
        <v>3345</v>
      </c>
      <c r="L161" s="3" t="str">
        <f t="shared" si="5"/>
        <v>No</v>
      </c>
      <c r="N161" s="6"/>
      <c r="P161" s="6"/>
    </row>
    <row r="162" spans="1:28" s="3" customFormat="1" ht="15.75" customHeight="1">
      <c r="A162" s="3" t="s">
        <v>1333</v>
      </c>
      <c r="B162" s="3" t="s">
        <v>8</v>
      </c>
      <c r="C162" s="3" t="s">
        <v>1335</v>
      </c>
      <c r="D162" s="3" t="s">
        <v>10</v>
      </c>
      <c r="E162" s="3" t="s">
        <v>19</v>
      </c>
      <c r="F162" s="9" t="str">
        <f t="shared" si="4"/>
        <v>SYMFONI</v>
      </c>
      <c r="G162" s="3" t="s">
        <v>1334</v>
      </c>
      <c r="H162" s="21" t="s">
        <v>3630</v>
      </c>
      <c r="I162" s="3" t="s">
        <v>1336</v>
      </c>
      <c r="J162" s="3" t="s">
        <v>1337</v>
      </c>
      <c r="K162" s="21" t="s">
        <v>3345</v>
      </c>
      <c r="L162" s="3" t="str">
        <f t="shared" si="5"/>
        <v>No</v>
      </c>
      <c r="M162" s="7"/>
      <c r="N162" s="5"/>
      <c r="P162" s="6"/>
      <c r="Q162" s="4"/>
      <c r="V162" s="4"/>
      <c r="AB162" s="4"/>
    </row>
    <row r="163" spans="1:28" s="3" customFormat="1" ht="15.75" customHeight="1">
      <c r="A163" s="3" t="s">
        <v>1343</v>
      </c>
      <c r="B163" s="3" t="s">
        <v>8</v>
      </c>
      <c r="C163" s="3" t="s">
        <v>1345</v>
      </c>
      <c r="D163" s="3" t="s">
        <v>10</v>
      </c>
      <c r="E163" s="3" t="s">
        <v>23</v>
      </c>
      <c r="F163" s="9" t="str">
        <f t="shared" si="4"/>
        <v>APPLICATIONS</v>
      </c>
      <c r="G163" s="3" t="s">
        <v>1344</v>
      </c>
      <c r="H163" s="21" t="s">
        <v>3630</v>
      </c>
      <c r="I163" s="3" t="s">
        <v>1346</v>
      </c>
      <c r="J163" s="3" t="s">
        <v>1347</v>
      </c>
      <c r="K163" s="21" t="s">
        <v>3345</v>
      </c>
      <c r="L163" s="3" t="str">
        <f t="shared" si="5"/>
        <v>No</v>
      </c>
      <c r="M163" s="5"/>
      <c r="P163" s="6"/>
      <c r="Q163" s="4"/>
      <c r="V163" s="4"/>
      <c r="AB163" s="4"/>
    </row>
    <row r="164" spans="1:28" s="3" customFormat="1" ht="15.75" customHeight="1">
      <c r="A164" s="3" t="s">
        <v>1379</v>
      </c>
      <c r="B164" s="3" t="s">
        <v>8</v>
      </c>
      <c r="C164" s="3" t="s">
        <v>1381</v>
      </c>
      <c r="D164" s="3" t="s">
        <v>10</v>
      </c>
      <c r="E164" s="3" t="s">
        <v>23</v>
      </c>
      <c r="F164" s="9" t="str">
        <f t="shared" si="4"/>
        <v>APPLICATIONS</v>
      </c>
      <c r="G164" s="3" t="s">
        <v>1380</v>
      </c>
      <c r="H164" s="21" t="s">
        <v>3631</v>
      </c>
      <c r="I164" s="6" t="s">
        <v>1382</v>
      </c>
      <c r="J164" s="3" t="s">
        <v>1383</v>
      </c>
      <c r="K164" s="21" t="s">
        <v>3345</v>
      </c>
      <c r="L164" s="3" t="str">
        <f t="shared" si="5"/>
        <v>No</v>
      </c>
      <c r="M164" s="6"/>
      <c r="N164" s="6"/>
      <c r="P164" s="6"/>
      <c r="Q164" s="4"/>
      <c r="V164" s="4"/>
      <c r="AB164" s="4"/>
    </row>
    <row r="165" spans="1:16" s="3" customFormat="1" ht="15.75" customHeight="1">
      <c r="A165" s="3" t="s">
        <v>1510</v>
      </c>
      <c r="B165" s="3" t="s">
        <v>8</v>
      </c>
      <c r="C165" s="3" t="s">
        <v>1511</v>
      </c>
      <c r="D165" s="3" t="s">
        <v>10</v>
      </c>
      <c r="E165" s="3" t="s">
        <v>23</v>
      </c>
      <c r="F165" s="9" t="str">
        <f t="shared" si="4"/>
        <v>APPLICATIONS</v>
      </c>
      <c r="G165" s="4">
        <v>41186.482407407406</v>
      </c>
      <c r="H165" s="21" t="s">
        <v>3635</v>
      </c>
      <c r="I165" s="3" t="s">
        <v>82</v>
      </c>
      <c r="J165" s="3" t="s">
        <v>1512</v>
      </c>
      <c r="K165" s="21" t="s">
        <v>3345</v>
      </c>
      <c r="L165" s="3" t="str">
        <f t="shared" si="5"/>
        <v>No</v>
      </c>
      <c r="M165" s="6"/>
      <c r="N165" s="6"/>
      <c r="P165" s="6"/>
    </row>
    <row r="166" spans="1:16" s="3" customFormat="1" ht="15.75" customHeight="1">
      <c r="A166" s="3" t="s">
        <v>1555</v>
      </c>
      <c r="B166" s="3" t="s">
        <v>8</v>
      </c>
      <c r="C166" s="3" t="s">
        <v>1557</v>
      </c>
      <c r="D166" s="3" t="s">
        <v>10</v>
      </c>
      <c r="E166" s="3" t="s">
        <v>23</v>
      </c>
      <c r="F166" s="9" t="str">
        <f t="shared" si="4"/>
        <v>APPLICATIONS</v>
      </c>
      <c r="G166" s="3" t="s">
        <v>1556</v>
      </c>
      <c r="H166" s="21" t="s">
        <v>3636</v>
      </c>
      <c r="I166" s="3" t="s">
        <v>1546</v>
      </c>
      <c r="J166" s="3" t="s">
        <v>1558</v>
      </c>
      <c r="K166" s="21" t="s">
        <v>3345</v>
      </c>
      <c r="L166" s="3" t="str">
        <f t="shared" si="5"/>
        <v>No</v>
      </c>
      <c r="M166" s="6"/>
      <c r="N166" s="6"/>
      <c r="P166" s="6"/>
    </row>
    <row r="167" spans="1:24" s="3" customFormat="1" ht="15.75" customHeight="1">
      <c r="A167" s="3" t="s">
        <v>1667</v>
      </c>
      <c r="B167" s="3" t="s">
        <v>8</v>
      </c>
      <c r="C167" s="3" t="s">
        <v>1669</v>
      </c>
      <c r="D167" s="3" t="s">
        <v>10</v>
      </c>
      <c r="E167" s="3" t="s">
        <v>23</v>
      </c>
      <c r="F167" s="9" t="str">
        <f t="shared" si="4"/>
        <v>APPLICATIONS</v>
      </c>
      <c r="G167" s="3" t="s">
        <v>1668</v>
      </c>
      <c r="H167" s="21" t="s">
        <v>3639</v>
      </c>
      <c r="I167" s="3" t="s">
        <v>82</v>
      </c>
      <c r="J167" s="3" t="s">
        <v>1670</v>
      </c>
      <c r="K167" s="21" t="s">
        <v>3345</v>
      </c>
      <c r="L167" s="3" t="str">
        <f t="shared" si="5"/>
        <v>No</v>
      </c>
      <c r="M167" s="6"/>
      <c r="N167" s="6"/>
      <c r="P167" s="6"/>
      <c r="R167" s="4"/>
      <c r="W167" s="4"/>
      <c r="X167" s="8"/>
    </row>
    <row r="168" spans="1:16" s="3" customFormat="1" ht="15.75" customHeight="1">
      <c r="A168" s="3" t="s">
        <v>1725</v>
      </c>
      <c r="B168" s="3" t="s">
        <v>8</v>
      </c>
      <c r="C168" s="3" t="s">
        <v>1727</v>
      </c>
      <c r="D168" s="3" t="s">
        <v>10</v>
      </c>
      <c r="E168" s="3" t="s">
        <v>23</v>
      </c>
      <c r="F168" s="9" t="str">
        <f t="shared" si="4"/>
        <v>APPLICATIONS</v>
      </c>
      <c r="G168" s="3" t="s">
        <v>1726</v>
      </c>
      <c r="H168" s="21" t="s">
        <v>3642</v>
      </c>
      <c r="I168" s="3" t="s">
        <v>1728</v>
      </c>
      <c r="J168" s="3" t="s">
        <v>1729</v>
      </c>
      <c r="K168" s="21" t="s">
        <v>3345</v>
      </c>
      <c r="L168" s="3" t="str">
        <f t="shared" si="5"/>
        <v>No</v>
      </c>
      <c r="M168" s="6"/>
      <c r="N168" s="6"/>
      <c r="P168" s="6"/>
    </row>
    <row r="169" spans="1:16" s="3" customFormat="1" ht="15.75" customHeight="1">
      <c r="A169" s="3" t="s">
        <v>1736</v>
      </c>
      <c r="B169" s="3" t="s">
        <v>8</v>
      </c>
      <c r="C169" s="3" t="s">
        <v>1738</v>
      </c>
      <c r="D169" s="3" t="s">
        <v>10</v>
      </c>
      <c r="E169" s="3" t="s">
        <v>23</v>
      </c>
      <c r="F169" s="9" t="str">
        <f t="shared" si="4"/>
        <v>APPLICATIONS</v>
      </c>
      <c r="G169" s="3" t="s">
        <v>1737</v>
      </c>
      <c r="H169" s="21" t="s">
        <v>3643</v>
      </c>
      <c r="I169" s="3" t="s">
        <v>82</v>
      </c>
      <c r="J169" s="3" t="s">
        <v>1739</v>
      </c>
      <c r="K169" s="21" t="s">
        <v>3345</v>
      </c>
      <c r="L169" s="3" t="str">
        <f t="shared" si="5"/>
        <v>No</v>
      </c>
      <c r="P169" s="6"/>
    </row>
    <row r="170" spans="1:28" s="3" customFormat="1" ht="15.75" customHeight="1">
      <c r="A170" s="3" t="s">
        <v>1954</v>
      </c>
      <c r="B170" s="3" t="s">
        <v>8</v>
      </c>
      <c r="C170" s="3" t="s">
        <v>1956</v>
      </c>
      <c r="D170" s="3" t="s">
        <v>10</v>
      </c>
      <c r="E170" s="3" t="s">
        <v>19</v>
      </c>
      <c r="F170" s="9" t="str">
        <f t="shared" si="4"/>
        <v>SYMFONI</v>
      </c>
      <c r="G170" s="3" t="s">
        <v>1955</v>
      </c>
      <c r="H170" s="21" t="s">
        <v>3649</v>
      </c>
      <c r="I170" s="5" t="s">
        <v>1957</v>
      </c>
      <c r="J170" s="3" t="s">
        <v>1958</v>
      </c>
      <c r="K170" s="21" t="s">
        <v>3345</v>
      </c>
      <c r="L170" s="3" t="str">
        <f t="shared" si="5"/>
        <v>No</v>
      </c>
      <c r="N170" s="7"/>
      <c r="P170" s="6"/>
      <c r="Q170" s="4"/>
      <c r="V170" s="4"/>
      <c r="AB170" s="4"/>
    </row>
    <row r="171" spans="1:16" s="3" customFormat="1" ht="15.75" customHeight="1">
      <c r="A171" s="3" t="s">
        <v>2002</v>
      </c>
      <c r="B171" s="3" t="s">
        <v>8</v>
      </c>
      <c r="C171" s="3" t="s">
        <v>2004</v>
      </c>
      <c r="D171" s="3" t="s">
        <v>10</v>
      </c>
      <c r="E171" s="3" t="s">
        <v>924</v>
      </c>
      <c r="F171" s="9" t="str">
        <f t="shared" si="4"/>
        <v>TIVOLI</v>
      </c>
      <c r="G171" s="3" t="s">
        <v>2003</v>
      </c>
      <c r="H171" s="21" t="s">
        <v>3650</v>
      </c>
      <c r="I171" s="3" t="s">
        <v>2005</v>
      </c>
      <c r="J171" s="3" t="s">
        <v>2006</v>
      </c>
      <c r="K171" s="21" t="s">
        <v>3345</v>
      </c>
      <c r="L171" s="3" t="str">
        <f t="shared" si="5"/>
        <v>No</v>
      </c>
      <c r="M171" s="7"/>
      <c r="N171" s="6"/>
      <c r="P171" s="6"/>
    </row>
    <row r="172" spans="1:16" s="3" customFormat="1" ht="15.75" customHeight="1">
      <c r="A172" s="3" t="s">
        <v>2290</v>
      </c>
      <c r="B172" s="3" t="s">
        <v>8</v>
      </c>
      <c r="C172" s="3" t="s">
        <v>2292</v>
      </c>
      <c r="D172" s="3" t="s">
        <v>10</v>
      </c>
      <c r="E172" s="3" t="s">
        <v>11</v>
      </c>
      <c r="F172" s="9" t="str">
        <f t="shared" si="4"/>
        <v>INFRASTRUCTURE</v>
      </c>
      <c r="G172" s="3" t="s">
        <v>2291</v>
      </c>
      <c r="H172" s="21" t="s">
        <v>3656</v>
      </c>
      <c r="I172" s="6" t="s">
        <v>2293</v>
      </c>
      <c r="J172" s="3" t="s">
        <v>2294</v>
      </c>
      <c r="K172" s="21" t="s">
        <v>3345</v>
      </c>
      <c r="L172" s="3" t="str">
        <f t="shared" si="5"/>
        <v>No</v>
      </c>
      <c r="M172" s="7"/>
      <c r="N172" s="6"/>
      <c r="P172" s="6"/>
    </row>
    <row r="173" spans="1:16" s="3" customFormat="1" ht="15.75" customHeight="1">
      <c r="A173" s="3" t="s">
        <v>2307</v>
      </c>
      <c r="B173" s="3" t="s">
        <v>8</v>
      </c>
      <c r="C173" s="3" t="s">
        <v>2309</v>
      </c>
      <c r="D173" s="3" t="s">
        <v>10</v>
      </c>
      <c r="E173" s="3" t="s">
        <v>11</v>
      </c>
      <c r="F173" s="9" t="str">
        <f t="shared" si="4"/>
        <v>INFRASTRUCTURE</v>
      </c>
      <c r="G173" s="3" t="s">
        <v>2308</v>
      </c>
      <c r="H173" s="21" t="s">
        <v>3656</v>
      </c>
      <c r="I173" s="3" t="s">
        <v>87</v>
      </c>
      <c r="J173" s="3" t="s">
        <v>2310</v>
      </c>
      <c r="K173" s="21" t="s">
        <v>3345</v>
      </c>
      <c r="L173" s="3" t="str">
        <f t="shared" si="5"/>
        <v>No</v>
      </c>
      <c r="N173" s="5"/>
      <c r="P173" s="6"/>
    </row>
    <row r="174" spans="1:16" s="3" customFormat="1" ht="15.75" customHeight="1">
      <c r="A174" s="3" t="s">
        <v>2355</v>
      </c>
      <c r="B174" s="3" t="s">
        <v>8</v>
      </c>
      <c r="C174" s="3" t="s">
        <v>2357</v>
      </c>
      <c r="D174" s="3" t="s">
        <v>10</v>
      </c>
      <c r="E174" s="3" t="s">
        <v>11</v>
      </c>
      <c r="F174" s="9" t="str">
        <f t="shared" si="4"/>
        <v>INFRASTRUCTURE</v>
      </c>
      <c r="G174" s="3" t="s">
        <v>2356</v>
      </c>
      <c r="H174" s="21" t="s">
        <v>3657</v>
      </c>
      <c r="I174" s="6" t="s">
        <v>2358</v>
      </c>
      <c r="J174" s="3" t="s">
        <v>2359</v>
      </c>
      <c r="K174" s="21" t="s">
        <v>3345</v>
      </c>
      <c r="L174" s="3" t="str">
        <f t="shared" si="5"/>
        <v>No</v>
      </c>
      <c r="M174" s="6"/>
      <c r="N174" s="6"/>
      <c r="P174" s="6"/>
    </row>
    <row r="175" spans="1:16" s="3" customFormat="1" ht="15.75" customHeight="1">
      <c r="A175" s="3" t="s">
        <v>2396</v>
      </c>
      <c r="B175" s="3" t="s">
        <v>8</v>
      </c>
      <c r="C175" s="3" t="s">
        <v>2397</v>
      </c>
      <c r="D175" s="3" t="s">
        <v>10</v>
      </c>
      <c r="E175" s="3" t="s">
        <v>11</v>
      </c>
      <c r="F175" s="9" t="str">
        <f t="shared" si="4"/>
        <v>INFRASTRUCTURE</v>
      </c>
      <c r="G175" s="4">
        <v>41915.57173611111</v>
      </c>
      <c r="H175" s="21" t="s">
        <v>3658</v>
      </c>
      <c r="I175" s="3" t="s">
        <v>2398</v>
      </c>
      <c r="J175" s="3" t="s">
        <v>2399</v>
      </c>
      <c r="K175" s="21" t="s">
        <v>3345</v>
      </c>
      <c r="L175" s="3" t="str">
        <f t="shared" si="5"/>
        <v>No</v>
      </c>
      <c r="M175" s="6"/>
      <c r="N175" s="6"/>
      <c r="P175" s="6"/>
    </row>
    <row r="176" spans="1:23" s="3" customFormat="1" ht="15.75" customHeight="1">
      <c r="A176" s="3" t="s">
        <v>2404</v>
      </c>
      <c r="B176" s="3" t="s">
        <v>8</v>
      </c>
      <c r="C176" s="3" t="s">
        <v>2406</v>
      </c>
      <c r="D176" s="3" t="s">
        <v>10</v>
      </c>
      <c r="E176" s="3" t="s">
        <v>2405</v>
      </c>
      <c r="F176" s="9" t="str">
        <f t="shared" si="4"/>
        <v>CCN DUTY</v>
      </c>
      <c r="G176" s="4">
        <v>41946.57931712963</v>
      </c>
      <c r="H176" s="21" t="s">
        <v>3658</v>
      </c>
      <c r="I176" s="3" t="s">
        <v>2407</v>
      </c>
      <c r="J176" s="3" t="s">
        <v>2408</v>
      </c>
      <c r="K176" s="21" t="s">
        <v>3345</v>
      </c>
      <c r="L176" s="3" t="str">
        <f t="shared" si="5"/>
        <v>No</v>
      </c>
      <c r="M176" s="6"/>
      <c r="P176" s="6"/>
      <c r="R176" s="4"/>
      <c r="W176" s="4"/>
    </row>
    <row r="177" spans="1:28" s="3" customFormat="1" ht="15.75" customHeight="1">
      <c r="A177" s="3" t="s">
        <v>2481</v>
      </c>
      <c r="B177" s="3" t="s">
        <v>8</v>
      </c>
      <c r="C177" s="3" t="s">
        <v>2483</v>
      </c>
      <c r="D177" s="3" t="s">
        <v>10</v>
      </c>
      <c r="E177" s="3" t="s">
        <v>11</v>
      </c>
      <c r="F177" s="9" t="str">
        <f t="shared" si="4"/>
        <v>INFRASTRUCTURE</v>
      </c>
      <c r="G177" s="3" t="s">
        <v>2482</v>
      </c>
      <c r="H177" s="21" t="s">
        <v>3659</v>
      </c>
      <c r="I177" s="3" t="s">
        <v>2484</v>
      </c>
      <c r="J177" s="3" t="s">
        <v>2485</v>
      </c>
      <c r="K177" s="21" t="s">
        <v>3345</v>
      </c>
      <c r="L177" s="3" t="str">
        <f t="shared" si="5"/>
        <v>No</v>
      </c>
      <c r="M177" s="6"/>
      <c r="N177" s="6"/>
      <c r="P177" s="6"/>
      <c r="Q177" s="4"/>
      <c r="V177" s="4"/>
      <c r="AB177" s="4"/>
    </row>
    <row r="178" spans="1:28" s="3" customFormat="1" ht="15.75" customHeight="1">
      <c r="A178" s="3" t="s">
        <v>2536</v>
      </c>
      <c r="B178" s="3" t="s">
        <v>8</v>
      </c>
      <c r="C178" s="3" t="s">
        <v>2537</v>
      </c>
      <c r="D178" s="3" t="s">
        <v>10</v>
      </c>
      <c r="E178" s="3" t="s">
        <v>23</v>
      </c>
      <c r="F178" s="9" t="str">
        <f t="shared" si="4"/>
        <v>APPLICATIONS</v>
      </c>
      <c r="G178" s="4">
        <v>41887.53803240741</v>
      </c>
      <c r="H178" s="21" t="s">
        <v>3660</v>
      </c>
      <c r="I178" s="3" t="s">
        <v>82</v>
      </c>
      <c r="J178" s="3" t="s">
        <v>2538</v>
      </c>
      <c r="K178" s="21" t="s">
        <v>3345</v>
      </c>
      <c r="L178" s="3" t="str">
        <f t="shared" si="5"/>
        <v>No</v>
      </c>
      <c r="M178" s="6"/>
      <c r="N178" s="6"/>
      <c r="P178" s="6"/>
      <c r="Q178" s="4"/>
      <c r="V178" s="4"/>
      <c r="AB178" s="4"/>
    </row>
    <row r="179" spans="1:28" s="3" customFormat="1" ht="15.75" customHeight="1">
      <c r="A179" s="3" t="s">
        <v>2726</v>
      </c>
      <c r="B179" s="3" t="s">
        <v>8</v>
      </c>
      <c r="C179" s="3" t="s">
        <v>2727</v>
      </c>
      <c r="D179" s="3" t="s">
        <v>10</v>
      </c>
      <c r="E179" s="3" t="s">
        <v>23</v>
      </c>
      <c r="F179" s="9" t="str">
        <f t="shared" si="4"/>
        <v>APPLICATIONS</v>
      </c>
      <c r="G179" s="4">
        <v>41859.57508101852</v>
      </c>
      <c r="H179" s="21" t="s">
        <v>3340</v>
      </c>
      <c r="I179" s="3" t="s">
        <v>2728</v>
      </c>
      <c r="J179" s="3" t="s">
        <v>2729</v>
      </c>
      <c r="K179" s="21" t="s">
        <v>3345</v>
      </c>
      <c r="L179" s="3" t="str">
        <f t="shared" si="5"/>
        <v>No</v>
      </c>
      <c r="N179" s="6"/>
      <c r="P179" s="6"/>
      <c r="Q179" s="4"/>
      <c r="V179" s="4"/>
      <c r="AB179" s="4"/>
    </row>
    <row r="180" spans="1:16" s="3" customFormat="1" ht="15.75" customHeight="1">
      <c r="A180" s="3" t="s">
        <v>2753</v>
      </c>
      <c r="B180" s="3" t="s">
        <v>8</v>
      </c>
      <c r="C180" s="3" t="s">
        <v>2755</v>
      </c>
      <c r="D180" s="3" t="s">
        <v>10</v>
      </c>
      <c r="E180" s="3" t="s">
        <v>44</v>
      </c>
      <c r="F180" s="9" t="str">
        <f t="shared" si="4"/>
        <v>CCN DUTY</v>
      </c>
      <c r="G180" s="3" t="s">
        <v>2754</v>
      </c>
      <c r="H180" s="21" t="s">
        <v>3340</v>
      </c>
      <c r="I180" s="3" t="s">
        <v>2756</v>
      </c>
      <c r="J180" s="4">
        <v>42186.77164351852</v>
      </c>
      <c r="K180" s="21" t="s">
        <v>3345</v>
      </c>
      <c r="L180" s="3" t="str">
        <f t="shared" si="5"/>
        <v>No</v>
      </c>
      <c r="N180" s="6"/>
      <c r="P180" s="5"/>
    </row>
    <row r="181" spans="1:28" s="3" customFormat="1" ht="15.75" customHeight="1">
      <c r="A181" s="3" t="s">
        <v>2763</v>
      </c>
      <c r="B181" s="3" t="s">
        <v>8</v>
      </c>
      <c r="C181" s="3" t="s">
        <v>2765</v>
      </c>
      <c r="D181" s="3" t="s">
        <v>10</v>
      </c>
      <c r="E181" s="3" t="s">
        <v>44</v>
      </c>
      <c r="F181" s="9" t="str">
        <f t="shared" si="4"/>
        <v>CCN DUTY</v>
      </c>
      <c r="G181" s="3" t="s">
        <v>2764</v>
      </c>
      <c r="H181" s="21" t="s">
        <v>3340</v>
      </c>
      <c r="I181" s="5" t="s">
        <v>2766</v>
      </c>
      <c r="J181" s="3" t="s">
        <v>2767</v>
      </c>
      <c r="K181" s="21" t="s">
        <v>3345</v>
      </c>
      <c r="L181" s="3" t="str">
        <f t="shared" si="5"/>
        <v>No</v>
      </c>
      <c r="M181" s="6"/>
      <c r="N181" s="6"/>
      <c r="P181" s="6"/>
      <c r="Q181" s="4"/>
      <c r="V181" s="4"/>
      <c r="AB181" s="4"/>
    </row>
    <row r="182" spans="1:16" s="3" customFormat="1" ht="15.75" customHeight="1">
      <c r="A182" s="3" t="s">
        <v>2852</v>
      </c>
      <c r="B182" s="3" t="s">
        <v>8</v>
      </c>
      <c r="C182" s="3" t="s">
        <v>2854</v>
      </c>
      <c r="D182" s="3" t="s">
        <v>10</v>
      </c>
      <c r="E182" s="3" t="s">
        <v>11</v>
      </c>
      <c r="F182" s="9" t="str">
        <f t="shared" si="4"/>
        <v>INFRASTRUCTURE</v>
      </c>
      <c r="G182" s="3" t="s">
        <v>2853</v>
      </c>
      <c r="H182" s="21" t="s">
        <v>3341</v>
      </c>
      <c r="I182" s="6" t="s">
        <v>2855</v>
      </c>
      <c r="J182" s="3" t="s">
        <v>2856</v>
      </c>
      <c r="K182" s="21" t="s">
        <v>3345</v>
      </c>
      <c r="L182" s="3" t="str">
        <f t="shared" si="5"/>
        <v>No</v>
      </c>
      <c r="M182" s="6"/>
      <c r="N182" s="6"/>
      <c r="P182" s="6"/>
    </row>
    <row r="183" spans="1:23" s="3" customFormat="1" ht="15.75" customHeight="1">
      <c r="A183" s="3" t="s">
        <v>2857</v>
      </c>
      <c r="B183" s="3" t="s">
        <v>8</v>
      </c>
      <c r="C183" s="3" t="s">
        <v>2859</v>
      </c>
      <c r="D183" s="3" t="s">
        <v>10</v>
      </c>
      <c r="E183" s="3" t="s">
        <v>11</v>
      </c>
      <c r="F183" s="9" t="str">
        <f t="shared" si="4"/>
        <v>INFRASTRUCTURE</v>
      </c>
      <c r="G183" s="3" t="s">
        <v>2858</v>
      </c>
      <c r="H183" s="21" t="s">
        <v>3341</v>
      </c>
      <c r="I183" s="3" t="s">
        <v>82</v>
      </c>
      <c r="J183" s="3" t="s">
        <v>2860</v>
      </c>
      <c r="K183" s="21" t="s">
        <v>3345</v>
      </c>
      <c r="L183" s="3" t="str">
        <f t="shared" si="5"/>
        <v>No</v>
      </c>
      <c r="M183" s="6"/>
      <c r="N183" s="5"/>
      <c r="P183" s="6"/>
      <c r="W183" s="4"/>
    </row>
    <row r="184" spans="1:16" s="3" customFormat="1" ht="15.75" customHeight="1">
      <c r="A184" s="3" t="s">
        <v>2870</v>
      </c>
      <c r="B184" s="3" t="s">
        <v>8</v>
      </c>
      <c r="C184" s="3" t="s">
        <v>2871</v>
      </c>
      <c r="D184" s="3" t="s">
        <v>10</v>
      </c>
      <c r="E184" s="3" t="s">
        <v>23</v>
      </c>
      <c r="F184" s="9" t="str">
        <f t="shared" si="4"/>
        <v>APPLICATIONS</v>
      </c>
      <c r="G184" s="4">
        <v>41892.673310185186</v>
      </c>
      <c r="H184" s="21" t="s">
        <v>3342</v>
      </c>
      <c r="I184" s="3" t="s">
        <v>82</v>
      </c>
      <c r="J184" s="3" t="s">
        <v>2872</v>
      </c>
      <c r="K184" s="21" t="s">
        <v>3345</v>
      </c>
      <c r="L184" s="3" t="str">
        <f t="shared" si="5"/>
        <v>No</v>
      </c>
      <c r="M184" s="5"/>
      <c r="N184" s="6"/>
      <c r="P184" s="5"/>
    </row>
    <row r="185" spans="1:16" s="3" customFormat="1" ht="15.75" customHeight="1">
      <c r="A185" s="3" t="s">
        <v>2873</v>
      </c>
      <c r="B185" s="3" t="s">
        <v>8</v>
      </c>
      <c r="C185" s="3" t="s">
        <v>2875</v>
      </c>
      <c r="D185" s="3" t="s">
        <v>10</v>
      </c>
      <c r="E185" s="3" t="s">
        <v>11</v>
      </c>
      <c r="F185" s="9" t="str">
        <f t="shared" si="4"/>
        <v>INFRASTRUCTURE</v>
      </c>
      <c r="G185" s="3" t="s">
        <v>2874</v>
      </c>
      <c r="H185" s="21" t="s">
        <v>3342</v>
      </c>
      <c r="I185" s="3" t="s">
        <v>2876</v>
      </c>
      <c r="J185" s="3" t="s">
        <v>2877</v>
      </c>
      <c r="K185" s="21" t="s">
        <v>3345</v>
      </c>
      <c r="L185" s="3" t="str">
        <f t="shared" si="5"/>
        <v>No</v>
      </c>
      <c r="M185" s="6"/>
      <c r="N185" s="6"/>
      <c r="P185" s="6"/>
    </row>
    <row r="186" spans="1:16" s="3" customFormat="1" ht="15.75" customHeight="1">
      <c r="A186" s="3" t="s">
        <v>2878</v>
      </c>
      <c r="B186" s="3" t="s">
        <v>8</v>
      </c>
      <c r="C186" s="3" t="s">
        <v>2880</v>
      </c>
      <c r="D186" s="3" t="s">
        <v>10</v>
      </c>
      <c r="E186" s="3" t="s">
        <v>11</v>
      </c>
      <c r="F186" s="9" t="str">
        <f t="shared" si="4"/>
        <v>INFRASTRUCTURE</v>
      </c>
      <c r="G186" s="3" t="s">
        <v>2879</v>
      </c>
      <c r="H186" s="21" t="s">
        <v>3342</v>
      </c>
      <c r="I186" s="3" t="s">
        <v>2881</v>
      </c>
      <c r="J186" s="3" t="s">
        <v>2882</v>
      </c>
      <c r="K186" s="21" t="s">
        <v>3345</v>
      </c>
      <c r="L186" s="3" t="str">
        <f t="shared" si="5"/>
        <v>No</v>
      </c>
      <c r="M186" s="6"/>
      <c r="N186" s="6"/>
      <c r="P186" s="6"/>
    </row>
    <row r="187" spans="1:16" s="3" customFormat="1" ht="15.75" customHeight="1">
      <c r="A187" s="3" t="s">
        <v>2883</v>
      </c>
      <c r="B187" s="3" t="s">
        <v>8</v>
      </c>
      <c r="C187" s="3" t="s">
        <v>2885</v>
      </c>
      <c r="D187" s="3" t="s">
        <v>10</v>
      </c>
      <c r="E187" s="3" t="s">
        <v>23</v>
      </c>
      <c r="F187" s="9" t="str">
        <f t="shared" si="4"/>
        <v>APPLICATIONS</v>
      </c>
      <c r="G187" s="3" t="s">
        <v>2884</v>
      </c>
      <c r="H187" s="21" t="s">
        <v>3342</v>
      </c>
      <c r="I187" s="3" t="s">
        <v>2886</v>
      </c>
      <c r="J187" s="3" t="s">
        <v>2887</v>
      </c>
      <c r="K187" s="21" t="s">
        <v>3345</v>
      </c>
      <c r="L187" s="3" t="str">
        <f t="shared" si="5"/>
        <v>No</v>
      </c>
      <c r="M187" s="6"/>
      <c r="P187" s="6"/>
    </row>
    <row r="188" spans="1:23" s="3" customFormat="1" ht="15.75" customHeight="1">
      <c r="A188" s="3" t="s">
        <v>2888</v>
      </c>
      <c r="B188" s="3" t="s">
        <v>8</v>
      </c>
      <c r="C188" s="3" t="s">
        <v>2890</v>
      </c>
      <c r="D188" s="3" t="s">
        <v>10</v>
      </c>
      <c r="E188" s="3" t="s">
        <v>23</v>
      </c>
      <c r="F188" s="9" t="str">
        <f t="shared" si="4"/>
        <v>APPLICATIONS</v>
      </c>
      <c r="G188" s="3" t="s">
        <v>2889</v>
      </c>
      <c r="H188" s="21" t="s">
        <v>3342</v>
      </c>
      <c r="I188" s="3" t="s">
        <v>2891</v>
      </c>
      <c r="J188" s="3" t="s">
        <v>2892</v>
      </c>
      <c r="K188" s="21" t="s">
        <v>3345</v>
      </c>
      <c r="L188" s="3" t="str">
        <f t="shared" si="5"/>
        <v>No</v>
      </c>
      <c r="M188" s="6"/>
      <c r="N188" s="5"/>
      <c r="P188" s="6"/>
      <c r="R188" s="4"/>
      <c r="W188" s="4"/>
    </row>
    <row r="189" spans="1:16" s="3" customFormat="1" ht="15.75" customHeight="1">
      <c r="A189" s="3" t="s">
        <v>2905</v>
      </c>
      <c r="B189" s="3" t="s">
        <v>8</v>
      </c>
      <c r="C189" s="3" t="s">
        <v>2907</v>
      </c>
      <c r="D189" s="3" t="s">
        <v>10</v>
      </c>
      <c r="E189" s="3" t="s">
        <v>23</v>
      </c>
      <c r="F189" s="9" t="str">
        <f t="shared" si="4"/>
        <v>APPLICATIONS</v>
      </c>
      <c r="G189" s="3" t="s">
        <v>2906</v>
      </c>
      <c r="H189" s="21" t="s">
        <v>3342</v>
      </c>
      <c r="I189" s="3" t="s">
        <v>82</v>
      </c>
      <c r="J189" s="3" t="s">
        <v>2908</v>
      </c>
      <c r="K189" s="21" t="s">
        <v>3345</v>
      </c>
      <c r="L189" s="3" t="str">
        <f t="shared" si="5"/>
        <v>No</v>
      </c>
      <c r="M189" s="6"/>
      <c r="N189" s="6"/>
      <c r="P189" s="6"/>
    </row>
    <row r="190" spans="1:16" s="3" customFormat="1" ht="15.75" customHeight="1">
      <c r="A190" s="3" t="s">
        <v>2918</v>
      </c>
      <c r="B190" s="3" t="s">
        <v>8</v>
      </c>
      <c r="C190" s="3" t="s">
        <v>2920</v>
      </c>
      <c r="D190" s="3" t="s">
        <v>10</v>
      </c>
      <c r="E190" s="3" t="s">
        <v>11</v>
      </c>
      <c r="F190" s="9" t="str">
        <f t="shared" si="4"/>
        <v>INFRASTRUCTURE</v>
      </c>
      <c r="G190" s="3" t="s">
        <v>2919</v>
      </c>
      <c r="H190" s="21" t="s">
        <v>3342</v>
      </c>
      <c r="I190" s="3" t="s">
        <v>82</v>
      </c>
      <c r="J190" s="3" t="s">
        <v>2921</v>
      </c>
      <c r="K190" s="21" t="s">
        <v>3345</v>
      </c>
      <c r="L190" s="3" t="str">
        <f t="shared" si="5"/>
        <v>No</v>
      </c>
      <c r="M190" s="6"/>
      <c r="N190" s="6"/>
      <c r="P190" s="6"/>
    </row>
    <row r="191" spans="1:16" s="3" customFormat="1" ht="15.75" customHeight="1">
      <c r="A191" s="3" t="s">
        <v>2981</v>
      </c>
      <c r="B191" s="3" t="s">
        <v>8</v>
      </c>
      <c r="C191" s="3" t="s">
        <v>2983</v>
      </c>
      <c r="D191" s="3" t="s">
        <v>10</v>
      </c>
      <c r="E191" s="3" t="s">
        <v>924</v>
      </c>
      <c r="F191" s="9" t="str">
        <f t="shared" si="4"/>
        <v>TIVOLI</v>
      </c>
      <c r="G191" s="3" t="s">
        <v>2982</v>
      </c>
      <c r="H191" s="21" t="s">
        <v>3342</v>
      </c>
      <c r="I191" s="3" t="s">
        <v>2984</v>
      </c>
      <c r="J191" s="3" t="s">
        <v>2985</v>
      </c>
      <c r="K191" s="21" t="s">
        <v>3345</v>
      </c>
      <c r="L191" s="3" t="str">
        <f t="shared" si="5"/>
        <v>No</v>
      </c>
      <c r="M191" s="6"/>
      <c r="N191" s="6"/>
      <c r="P191" s="6"/>
    </row>
    <row r="192" spans="1:16" s="3" customFormat="1" ht="15.75" customHeight="1">
      <c r="A192" s="3" t="s">
        <v>2998</v>
      </c>
      <c r="B192" s="3" t="s">
        <v>8</v>
      </c>
      <c r="C192" s="3" t="s">
        <v>2999</v>
      </c>
      <c r="D192" s="3" t="s">
        <v>10</v>
      </c>
      <c r="E192" s="3" t="s">
        <v>23</v>
      </c>
      <c r="F192" s="9" t="str">
        <f t="shared" si="4"/>
        <v>APPLICATIONS</v>
      </c>
      <c r="G192" s="4">
        <v>41681.57165509259</v>
      </c>
      <c r="H192" s="21" t="s">
        <v>3343</v>
      </c>
      <c r="I192" s="3" t="s">
        <v>82</v>
      </c>
      <c r="J192" s="3" t="s">
        <v>3000</v>
      </c>
      <c r="K192" s="21" t="s">
        <v>3345</v>
      </c>
      <c r="L192" s="3" t="str">
        <f t="shared" si="5"/>
        <v>No</v>
      </c>
      <c r="P192" s="6"/>
    </row>
    <row r="193" spans="1:16" s="3" customFormat="1" ht="15.75" customHeight="1">
      <c r="A193" s="3" t="s">
        <v>3001</v>
      </c>
      <c r="B193" s="3" t="s">
        <v>8</v>
      </c>
      <c r="C193" s="3" t="s">
        <v>3002</v>
      </c>
      <c r="D193" s="3" t="s">
        <v>10</v>
      </c>
      <c r="E193" s="3" t="s">
        <v>23</v>
      </c>
      <c r="F193" s="9" t="str">
        <f t="shared" si="4"/>
        <v>APPLICATIONS</v>
      </c>
      <c r="G193" s="4">
        <v>41681.58138888889</v>
      </c>
      <c r="H193" s="21" t="s">
        <v>3343</v>
      </c>
      <c r="I193" s="3" t="s">
        <v>82</v>
      </c>
      <c r="J193" s="3" t="s">
        <v>3003</v>
      </c>
      <c r="K193" s="21" t="s">
        <v>3345</v>
      </c>
      <c r="L193" s="3" t="str">
        <f t="shared" si="5"/>
        <v>No</v>
      </c>
      <c r="M193" s="5"/>
      <c r="P193" s="6"/>
    </row>
    <row r="194" spans="1:23" s="3" customFormat="1" ht="15.75" customHeight="1">
      <c r="A194" s="3" t="s">
        <v>3004</v>
      </c>
      <c r="B194" s="3" t="s">
        <v>8</v>
      </c>
      <c r="C194" s="3" t="s">
        <v>3005</v>
      </c>
      <c r="D194" s="3" t="s">
        <v>10</v>
      </c>
      <c r="E194" s="3" t="s">
        <v>23</v>
      </c>
      <c r="F194" s="9" t="str">
        <f aca="true" t="shared" si="6" ref="F194:F257">IF(OR($E194="ITSM2 LOT1.AM SPOC",$E194="ITSM2 LOT1.CONFORMANCE CUBUS",$E194="ITSM2 LOT1.AM DEPLOYMENT")=TRUE,"APPLICATIONS",IF(OR($E194="ITSM2 LOT1.PROBLEM MANAGEMENT",$E194="ITSM2 LOT1.INFRASTRUCTURE")=TRUE,"INFRASTRUCTURE",IF($E194="ITSM2 LOT1.SYMFONI","SYMFONI",IF($E194="ITSM2 LOT1.TIVOLI","TIVOLI",IF($E194="ITSM2 LOT1.SERVICE DESK L1","APPLICATIONS","CCN DUTY")))))</f>
        <v>APPLICATIONS</v>
      </c>
      <c r="G194" s="4">
        <v>41681.58519675926</v>
      </c>
      <c r="H194" s="21" t="s">
        <v>3343</v>
      </c>
      <c r="I194" s="3" t="s">
        <v>82</v>
      </c>
      <c r="J194" s="3" t="s">
        <v>3006</v>
      </c>
      <c r="K194" s="21" t="s">
        <v>3345</v>
      </c>
      <c r="L194" s="3" t="str">
        <f aca="true" t="shared" si="7" ref="L194:L257">IF(H194=K194,"Yes","No")</f>
        <v>No</v>
      </c>
      <c r="P194" s="6"/>
      <c r="R194" s="4"/>
      <c r="W194" s="4"/>
    </row>
    <row r="195" spans="1:16" s="3" customFormat="1" ht="15.75" customHeight="1">
      <c r="A195" s="3" t="s">
        <v>3021</v>
      </c>
      <c r="B195" s="3" t="s">
        <v>8</v>
      </c>
      <c r="C195" s="3" t="s">
        <v>3022</v>
      </c>
      <c r="D195" s="3" t="s">
        <v>10</v>
      </c>
      <c r="E195" s="3" t="s">
        <v>23</v>
      </c>
      <c r="F195" s="9" t="str">
        <f t="shared" si="6"/>
        <v>APPLICATIONS</v>
      </c>
      <c r="G195" s="4">
        <v>41801.58277777778</v>
      </c>
      <c r="H195" s="21" t="s">
        <v>3343</v>
      </c>
      <c r="I195" s="3" t="s">
        <v>82</v>
      </c>
      <c r="J195" s="3" t="s">
        <v>3023</v>
      </c>
      <c r="K195" s="21" t="s">
        <v>3345</v>
      </c>
      <c r="L195" s="3" t="str">
        <f t="shared" si="7"/>
        <v>No</v>
      </c>
      <c r="M195" s="6"/>
      <c r="N195" s="7"/>
      <c r="P195" s="6"/>
    </row>
    <row r="196" spans="1:16" s="3" customFormat="1" ht="15.75" customHeight="1">
      <c r="A196" s="3" t="s">
        <v>3024</v>
      </c>
      <c r="B196" s="3" t="s">
        <v>8</v>
      </c>
      <c r="C196" s="3" t="s">
        <v>3025</v>
      </c>
      <c r="D196" s="3" t="s">
        <v>10</v>
      </c>
      <c r="E196" s="3" t="s">
        <v>23</v>
      </c>
      <c r="F196" s="9" t="str">
        <f t="shared" si="6"/>
        <v>APPLICATIONS</v>
      </c>
      <c r="G196" s="4">
        <v>41801.61479166667</v>
      </c>
      <c r="H196" s="21" t="s">
        <v>3343</v>
      </c>
      <c r="I196" s="3" t="s">
        <v>3026</v>
      </c>
      <c r="J196" s="3" t="s">
        <v>3027</v>
      </c>
      <c r="K196" s="21" t="s">
        <v>3345</v>
      </c>
      <c r="L196" s="3" t="str">
        <f t="shared" si="7"/>
        <v>No</v>
      </c>
      <c r="M196" s="6"/>
      <c r="N196" s="7"/>
      <c r="P196" s="6"/>
    </row>
    <row r="197" spans="1:28" s="3" customFormat="1" ht="15.75" customHeight="1">
      <c r="A197" s="3" t="s">
        <v>3031</v>
      </c>
      <c r="B197" s="3" t="s">
        <v>8</v>
      </c>
      <c r="C197" s="3" t="s">
        <v>3032</v>
      </c>
      <c r="D197" s="3" t="s">
        <v>10</v>
      </c>
      <c r="E197" s="3" t="s">
        <v>23</v>
      </c>
      <c r="F197" s="9" t="str">
        <f t="shared" si="6"/>
        <v>APPLICATIONS</v>
      </c>
      <c r="G197" s="4">
        <v>41801.664305555554</v>
      </c>
      <c r="H197" s="21" t="s">
        <v>3343</v>
      </c>
      <c r="I197" s="7" t="s">
        <v>3033</v>
      </c>
      <c r="J197" s="3" t="s">
        <v>3034</v>
      </c>
      <c r="K197" s="21" t="s">
        <v>3345</v>
      </c>
      <c r="L197" s="3" t="str">
        <f t="shared" si="7"/>
        <v>No</v>
      </c>
      <c r="M197" s="7"/>
      <c r="N197" s="6"/>
      <c r="P197" s="5"/>
      <c r="Q197" s="4"/>
      <c r="V197" s="4"/>
      <c r="AB197" s="4"/>
    </row>
    <row r="198" spans="1:16" s="3" customFormat="1" ht="15.75" customHeight="1">
      <c r="A198" s="3" t="s">
        <v>3052</v>
      </c>
      <c r="B198" s="3" t="s">
        <v>8</v>
      </c>
      <c r="C198" s="3" t="s">
        <v>3053</v>
      </c>
      <c r="D198" s="3" t="s">
        <v>10</v>
      </c>
      <c r="E198" s="3" t="s">
        <v>23</v>
      </c>
      <c r="F198" s="9" t="str">
        <f t="shared" si="6"/>
        <v>APPLICATIONS</v>
      </c>
      <c r="G198" s="4">
        <v>41984.96540509259</v>
      </c>
      <c r="H198" s="21" t="s">
        <v>3343</v>
      </c>
      <c r="I198" s="3" t="s">
        <v>82</v>
      </c>
      <c r="J198" s="3" t="s">
        <v>3054</v>
      </c>
      <c r="K198" s="21" t="s">
        <v>3345</v>
      </c>
      <c r="L198" s="3" t="str">
        <f t="shared" si="7"/>
        <v>No</v>
      </c>
      <c r="M198" s="6"/>
      <c r="P198" s="5"/>
    </row>
    <row r="199" spans="1:16" s="3" customFormat="1" ht="15.75" customHeight="1">
      <c r="A199" s="3" t="s">
        <v>3055</v>
      </c>
      <c r="B199" s="3" t="s">
        <v>8</v>
      </c>
      <c r="C199" s="3" t="s">
        <v>3056</v>
      </c>
      <c r="D199" s="3" t="s">
        <v>10</v>
      </c>
      <c r="E199" s="3" t="s">
        <v>23</v>
      </c>
      <c r="F199" s="9" t="str">
        <f t="shared" si="6"/>
        <v>APPLICATIONS</v>
      </c>
      <c r="G199" s="4">
        <v>41984.98947916667</v>
      </c>
      <c r="H199" s="21" t="s">
        <v>3343</v>
      </c>
      <c r="I199" s="3" t="s">
        <v>82</v>
      </c>
      <c r="J199" s="3" t="s">
        <v>3057</v>
      </c>
      <c r="K199" s="21" t="s">
        <v>3345</v>
      </c>
      <c r="L199" s="3" t="str">
        <f t="shared" si="7"/>
        <v>No</v>
      </c>
      <c r="M199" s="6"/>
      <c r="N199" s="6"/>
      <c r="P199" s="6"/>
    </row>
    <row r="200" spans="1:28" s="3" customFormat="1" ht="15.75" customHeight="1">
      <c r="A200" s="3" t="s">
        <v>3063</v>
      </c>
      <c r="B200" s="3" t="s">
        <v>8</v>
      </c>
      <c r="C200" s="3" t="s">
        <v>3065</v>
      </c>
      <c r="D200" s="3" t="s">
        <v>10</v>
      </c>
      <c r="E200" s="3" t="s">
        <v>11</v>
      </c>
      <c r="F200" s="9" t="str">
        <f t="shared" si="6"/>
        <v>INFRASTRUCTURE</v>
      </c>
      <c r="G200" s="3" t="s">
        <v>3064</v>
      </c>
      <c r="H200" s="21" t="s">
        <v>3343</v>
      </c>
      <c r="I200" s="3" t="s">
        <v>85</v>
      </c>
      <c r="J200" s="3" t="s">
        <v>3066</v>
      </c>
      <c r="K200" s="21" t="s">
        <v>3345</v>
      </c>
      <c r="L200" s="3" t="str">
        <f t="shared" si="7"/>
        <v>No</v>
      </c>
      <c r="N200" s="6"/>
      <c r="P200" s="6"/>
      <c r="Q200" s="4"/>
      <c r="V200" s="4"/>
      <c r="AB200" s="4"/>
    </row>
    <row r="201" spans="1:16" s="3" customFormat="1" ht="15.75" customHeight="1">
      <c r="A201" s="3" t="s">
        <v>3082</v>
      </c>
      <c r="B201" s="3" t="s">
        <v>8</v>
      </c>
      <c r="C201" s="3" t="s">
        <v>3084</v>
      </c>
      <c r="D201" s="3" t="s">
        <v>10</v>
      </c>
      <c r="E201" s="3" t="s">
        <v>44</v>
      </c>
      <c r="F201" s="9" t="str">
        <f t="shared" si="6"/>
        <v>CCN DUTY</v>
      </c>
      <c r="G201" s="3" t="s">
        <v>3083</v>
      </c>
      <c r="H201" s="21" t="s">
        <v>3343</v>
      </c>
      <c r="I201" s="5" t="s">
        <v>3085</v>
      </c>
      <c r="J201" s="3" t="s">
        <v>3086</v>
      </c>
      <c r="K201" s="21" t="s">
        <v>3345</v>
      </c>
      <c r="L201" s="3" t="str">
        <f t="shared" si="7"/>
        <v>No</v>
      </c>
      <c r="M201" s="6"/>
      <c r="P201" s="6"/>
    </row>
    <row r="202" spans="1:16" s="3" customFormat="1" ht="15.75" customHeight="1">
      <c r="A202" s="3" t="s">
        <v>3112</v>
      </c>
      <c r="B202" s="3" t="s">
        <v>8</v>
      </c>
      <c r="C202" s="3" t="s">
        <v>3113</v>
      </c>
      <c r="D202" s="3" t="s">
        <v>10</v>
      </c>
      <c r="E202" s="3" t="s">
        <v>11</v>
      </c>
      <c r="F202" s="9" t="str">
        <f t="shared" si="6"/>
        <v>INFRASTRUCTURE</v>
      </c>
      <c r="G202" s="4">
        <v>41832.63679398148</v>
      </c>
      <c r="H202" s="21" t="s">
        <v>3344</v>
      </c>
      <c r="I202" s="6" t="s">
        <v>3114</v>
      </c>
      <c r="J202" s="3" t="s">
        <v>3115</v>
      </c>
      <c r="K202" s="21" t="s">
        <v>3345</v>
      </c>
      <c r="L202" s="3" t="str">
        <f t="shared" si="7"/>
        <v>No</v>
      </c>
      <c r="N202" s="6"/>
      <c r="P202" s="5"/>
    </row>
    <row r="203" spans="1:28" s="3" customFormat="1" ht="15.75" customHeight="1">
      <c r="A203" s="3" t="s">
        <v>3116</v>
      </c>
      <c r="B203" s="3" t="s">
        <v>8</v>
      </c>
      <c r="C203" s="3" t="s">
        <v>3117</v>
      </c>
      <c r="D203" s="3" t="s">
        <v>10</v>
      </c>
      <c r="E203" s="3" t="s">
        <v>23</v>
      </c>
      <c r="F203" s="9" t="str">
        <f t="shared" si="6"/>
        <v>APPLICATIONS</v>
      </c>
      <c r="G203" s="4">
        <v>41832.64934027778</v>
      </c>
      <c r="H203" s="21" t="s">
        <v>3344</v>
      </c>
      <c r="I203" s="3" t="s">
        <v>85</v>
      </c>
      <c r="J203" s="3" t="s">
        <v>3118</v>
      </c>
      <c r="K203" s="21" t="s">
        <v>3345</v>
      </c>
      <c r="L203" s="3" t="str">
        <f t="shared" si="7"/>
        <v>No</v>
      </c>
      <c r="M203" s="6"/>
      <c r="N203" s="6"/>
      <c r="P203" s="6"/>
      <c r="Q203" s="4"/>
      <c r="V203" s="4"/>
      <c r="AB203" s="4"/>
    </row>
    <row r="204" spans="1:16" s="3" customFormat="1" ht="15.75" customHeight="1">
      <c r="A204" s="3" t="s">
        <v>3119</v>
      </c>
      <c r="B204" s="3" t="s">
        <v>8</v>
      </c>
      <c r="C204" s="3" t="s">
        <v>343</v>
      </c>
      <c r="D204" s="3" t="s">
        <v>10</v>
      </c>
      <c r="E204" s="3" t="s">
        <v>23</v>
      </c>
      <c r="F204" s="9" t="str">
        <f t="shared" si="6"/>
        <v>APPLICATIONS</v>
      </c>
      <c r="G204" s="4">
        <v>41832.90023148148</v>
      </c>
      <c r="H204" s="21" t="s">
        <v>3344</v>
      </c>
      <c r="I204" s="6" t="s">
        <v>3120</v>
      </c>
      <c r="J204" s="3" t="s">
        <v>3121</v>
      </c>
      <c r="K204" s="21" t="s">
        <v>3345</v>
      </c>
      <c r="L204" s="3" t="str">
        <f t="shared" si="7"/>
        <v>No</v>
      </c>
      <c r="M204" s="6"/>
      <c r="P204" s="6"/>
    </row>
    <row r="205" spans="1:16" s="3" customFormat="1" ht="15.75" customHeight="1">
      <c r="A205" s="3" t="s">
        <v>3160</v>
      </c>
      <c r="B205" s="3" t="s">
        <v>8</v>
      </c>
      <c r="C205" s="3" t="s">
        <v>3162</v>
      </c>
      <c r="D205" s="3" t="s">
        <v>10</v>
      </c>
      <c r="E205" s="3" t="s">
        <v>23</v>
      </c>
      <c r="F205" s="9" t="str">
        <f t="shared" si="6"/>
        <v>APPLICATIONS</v>
      </c>
      <c r="G205" s="3" t="s">
        <v>3161</v>
      </c>
      <c r="H205" s="21" t="s">
        <v>3344</v>
      </c>
      <c r="I205" s="3" t="s">
        <v>85</v>
      </c>
      <c r="J205" s="3" t="s">
        <v>3163</v>
      </c>
      <c r="K205" s="21" t="s">
        <v>3345</v>
      </c>
      <c r="L205" s="3" t="str">
        <f t="shared" si="7"/>
        <v>No</v>
      </c>
      <c r="M205" s="5"/>
      <c r="P205" s="6"/>
    </row>
    <row r="206" spans="1:16" s="3" customFormat="1" ht="15.75" customHeight="1">
      <c r="A206" s="3" t="s">
        <v>3164</v>
      </c>
      <c r="B206" s="3" t="s">
        <v>8</v>
      </c>
      <c r="C206" s="3" t="s">
        <v>3166</v>
      </c>
      <c r="D206" s="3" t="s">
        <v>10</v>
      </c>
      <c r="E206" s="3" t="s">
        <v>11</v>
      </c>
      <c r="F206" s="9" t="str">
        <f t="shared" si="6"/>
        <v>INFRASTRUCTURE</v>
      </c>
      <c r="G206" s="3" t="s">
        <v>3165</v>
      </c>
      <c r="H206" s="21" t="s">
        <v>3344</v>
      </c>
      <c r="I206" s="6" t="s">
        <v>3167</v>
      </c>
      <c r="J206" s="3" t="s">
        <v>3168</v>
      </c>
      <c r="K206" s="21" t="s">
        <v>3345</v>
      </c>
      <c r="L206" s="3" t="str">
        <f t="shared" si="7"/>
        <v>No</v>
      </c>
      <c r="M206" s="6"/>
      <c r="N206" s="6"/>
      <c r="P206" s="5"/>
    </row>
    <row r="207" spans="1:16" s="3" customFormat="1" ht="15.75" customHeight="1">
      <c r="A207" s="3" t="s">
        <v>3173</v>
      </c>
      <c r="B207" s="3" t="s">
        <v>8</v>
      </c>
      <c r="C207" s="3" t="s">
        <v>3175</v>
      </c>
      <c r="D207" s="3" t="s">
        <v>10</v>
      </c>
      <c r="E207" s="3" t="s">
        <v>44</v>
      </c>
      <c r="F207" s="9" t="str">
        <f t="shared" si="6"/>
        <v>CCN DUTY</v>
      </c>
      <c r="G207" s="3" t="s">
        <v>3174</v>
      </c>
      <c r="H207" s="21" t="s">
        <v>3344</v>
      </c>
      <c r="I207" s="3" t="s">
        <v>3176</v>
      </c>
      <c r="J207" s="3" t="s">
        <v>3177</v>
      </c>
      <c r="K207" s="21" t="s">
        <v>3345</v>
      </c>
      <c r="L207" s="3" t="str">
        <f t="shared" si="7"/>
        <v>No</v>
      </c>
      <c r="M207" s="6"/>
      <c r="N207" s="6"/>
      <c r="P207" s="6"/>
    </row>
    <row r="208" spans="1:16" s="3" customFormat="1" ht="15.75" customHeight="1">
      <c r="A208" s="3" t="s">
        <v>3182</v>
      </c>
      <c r="B208" s="3" t="s">
        <v>8</v>
      </c>
      <c r="C208" s="3" t="s">
        <v>3183</v>
      </c>
      <c r="D208" s="3" t="s">
        <v>10</v>
      </c>
      <c r="E208" s="3" t="s">
        <v>23</v>
      </c>
      <c r="F208" s="9" t="str">
        <f t="shared" si="6"/>
        <v>APPLICATIONS</v>
      </c>
      <c r="G208" s="4">
        <v>42125.37814814815</v>
      </c>
      <c r="H208" s="21" t="s">
        <v>3345</v>
      </c>
      <c r="I208" s="3" t="s">
        <v>2407</v>
      </c>
      <c r="J208" s="3" t="s">
        <v>3184</v>
      </c>
      <c r="K208" s="21" t="s">
        <v>3345</v>
      </c>
      <c r="L208" s="3" t="str">
        <f t="shared" si="7"/>
        <v>Yes</v>
      </c>
      <c r="M208" s="6"/>
      <c r="P208" s="6"/>
    </row>
    <row r="209" spans="1:28" s="3" customFormat="1" ht="15.75" customHeight="1">
      <c r="A209" s="3" t="s">
        <v>1316</v>
      </c>
      <c r="B209" s="3" t="s">
        <v>8</v>
      </c>
      <c r="C209" s="3" t="s">
        <v>1318</v>
      </c>
      <c r="D209" s="3" t="s">
        <v>10</v>
      </c>
      <c r="E209" s="3" t="s">
        <v>19</v>
      </c>
      <c r="F209" s="9" t="str">
        <f t="shared" si="6"/>
        <v>SYMFONI</v>
      </c>
      <c r="G209" s="3" t="s">
        <v>1317</v>
      </c>
      <c r="H209" s="21" t="s">
        <v>3628</v>
      </c>
      <c r="I209" s="6" t="s">
        <v>1319</v>
      </c>
      <c r="J209" s="3" t="s">
        <v>1320</v>
      </c>
      <c r="K209" s="21" t="s">
        <v>3339</v>
      </c>
      <c r="L209" s="3" t="str">
        <f t="shared" si="7"/>
        <v>No</v>
      </c>
      <c r="M209" s="6"/>
      <c r="N209" s="6"/>
      <c r="P209" s="6"/>
      <c r="Q209" s="4"/>
      <c r="V209" s="4"/>
      <c r="AB209" s="4"/>
    </row>
    <row r="210" spans="1:16" s="3" customFormat="1" ht="15.75" customHeight="1">
      <c r="A210" s="3" t="s">
        <v>1338</v>
      </c>
      <c r="B210" s="3" t="s">
        <v>8</v>
      </c>
      <c r="C210" s="3" t="s">
        <v>1340</v>
      </c>
      <c r="D210" s="3" t="s">
        <v>10</v>
      </c>
      <c r="E210" s="3" t="s">
        <v>19</v>
      </c>
      <c r="F210" s="9" t="str">
        <f t="shared" si="6"/>
        <v>SYMFONI</v>
      </c>
      <c r="G210" s="3" t="s">
        <v>1339</v>
      </c>
      <c r="H210" s="21" t="s">
        <v>3630</v>
      </c>
      <c r="I210" s="3" t="s">
        <v>1341</v>
      </c>
      <c r="J210" s="3" t="s">
        <v>1342</v>
      </c>
      <c r="K210" s="21" t="s">
        <v>3339</v>
      </c>
      <c r="L210" s="3" t="str">
        <f t="shared" si="7"/>
        <v>No</v>
      </c>
      <c r="M210" s="6"/>
      <c r="P210" s="6"/>
    </row>
    <row r="211" spans="1:23" s="3" customFormat="1" ht="15.75" customHeight="1">
      <c r="A211" s="3" t="s">
        <v>1414</v>
      </c>
      <c r="B211" s="3" t="s">
        <v>8</v>
      </c>
      <c r="C211" s="3" t="s">
        <v>1416</v>
      </c>
      <c r="D211" s="3" t="s">
        <v>10</v>
      </c>
      <c r="E211" s="3" t="s">
        <v>23</v>
      </c>
      <c r="F211" s="9" t="str">
        <f t="shared" si="6"/>
        <v>APPLICATIONS</v>
      </c>
      <c r="G211" s="3" t="s">
        <v>1415</v>
      </c>
      <c r="H211" s="21" t="s">
        <v>3632</v>
      </c>
      <c r="I211" s="3" t="s">
        <v>1417</v>
      </c>
      <c r="J211" s="4">
        <v>41950.36497685185</v>
      </c>
      <c r="K211" s="21" t="s">
        <v>3339</v>
      </c>
      <c r="L211" s="3" t="str">
        <f t="shared" si="7"/>
        <v>No</v>
      </c>
      <c r="M211" s="5"/>
      <c r="P211" s="6"/>
      <c r="R211" s="4"/>
      <c r="V211" s="4"/>
      <c r="W211" s="4"/>
    </row>
    <row r="212" spans="1:16" s="3" customFormat="1" ht="15.75" customHeight="1">
      <c r="A212" s="3" t="s">
        <v>1418</v>
      </c>
      <c r="B212" s="3" t="s">
        <v>8</v>
      </c>
      <c r="C212" s="3" t="s">
        <v>1420</v>
      </c>
      <c r="D212" s="3" t="s">
        <v>10</v>
      </c>
      <c r="E212" s="3" t="s">
        <v>23</v>
      </c>
      <c r="F212" s="9" t="str">
        <f t="shared" si="6"/>
        <v>APPLICATIONS</v>
      </c>
      <c r="G212" s="3" t="s">
        <v>1419</v>
      </c>
      <c r="H212" s="21" t="s">
        <v>3632</v>
      </c>
      <c r="I212" s="3" t="s">
        <v>1346</v>
      </c>
      <c r="J212" s="4">
        <v>41950.367106481484</v>
      </c>
      <c r="K212" s="21" t="s">
        <v>3339</v>
      </c>
      <c r="L212" s="3" t="str">
        <f t="shared" si="7"/>
        <v>No</v>
      </c>
      <c r="M212" s="6"/>
      <c r="N212" s="6"/>
      <c r="P212" s="6"/>
    </row>
    <row r="213" spans="1:28" s="3" customFormat="1" ht="15.75" customHeight="1">
      <c r="A213" s="3" t="s">
        <v>1421</v>
      </c>
      <c r="B213" s="3" t="s">
        <v>8</v>
      </c>
      <c r="C213" s="3" t="s">
        <v>1423</v>
      </c>
      <c r="D213" s="3" t="s">
        <v>10</v>
      </c>
      <c r="E213" s="3" t="s">
        <v>23</v>
      </c>
      <c r="F213" s="9" t="str">
        <f t="shared" si="6"/>
        <v>APPLICATIONS</v>
      </c>
      <c r="G213" s="3" t="s">
        <v>1422</v>
      </c>
      <c r="H213" s="21" t="s">
        <v>3632</v>
      </c>
      <c r="I213" s="3" t="s">
        <v>1424</v>
      </c>
      <c r="J213" s="4">
        <v>41950.36918981482</v>
      </c>
      <c r="K213" s="21" t="s">
        <v>3339</v>
      </c>
      <c r="L213" s="3" t="str">
        <f t="shared" si="7"/>
        <v>No</v>
      </c>
      <c r="M213" s="6"/>
      <c r="N213" s="6"/>
      <c r="P213" s="5"/>
      <c r="Q213" s="4"/>
      <c r="V213" s="4"/>
      <c r="AB213" s="4"/>
    </row>
    <row r="214" spans="1:28" s="3" customFormat="1" ht="15.75" customHeight="1">
      <c r="A214" s="3" t="s">
        <v>1438</v>
      </c>
      <c r="B214" s="3" t="s">
        <v>8</v>
      </c>
      <c r="C214" s="3" t="s">
        <v>1440</v>
      </c>
      <c r="D214" s="3" t="s">
        <v>10</v>
      </c>
      <c r="E214" s="3" t="s">
        <v>23</v>
      </c>
      <c r="F214" s="9" t="str">
        <f t="shared" si="6"/>
        <v>APPLICATIONS</v>
      </c>
      <c r="G214" s="3" t="s">
        <v>1439</v>
      </c>
      <c r="H214" s="21" t="s">
        <v>3633</v>
      </c>
      <c r="I214" s="3" t="s">
        <v>1441</v>
      </c>
      <c r="J214" s="4">
        <v>41950.37105324074</v>
      </c>
      <c r="K214" s="21" t="s">
        <v>3339</v>
      </c>
      <c r="L214" s="3" t="str">
        <f t="shared" si="7"/>
        <v>No</v>
      </c>
      <c r="M214" s="6"/>
      <c r="N214" s="6"/>
      <c r="P214" s="6"/>
      <c r="Q214" s="4"/>
      <c r="V214" s="4"/>
      <c r="AB214" s="4"/>
    </row>
    <row r="215" spans="1:16" s="3" customFormat="1" ht="15.75" customHeight="1">
      <c r="A215" s="3" t="s">
        <v>1445</v>
      </c>
      <c r="B215" s="3" t="s">
        <v>8</v>
      </c>
      <c r="C215" s="3" t="s">
        <v>1447</v>
      </c>
      <c r="D215" s="3" t="s">
        <v>10</v>
      </c>
      <c r="E215" s="3" t="s">
        <v>19</v>
      </c>
      <c r="F215" s="9" t="str">
        <f t="shared" si="6"/>
        <v>SYMFONI</v>
      </c>
      <c r="G215" s="3" t="s">
        <v>1446</v>
      </c>
      <c r="H215" s="21" t="s">
        <v>3634</v>
      </c>
      <c r="I215" s="3" t="s">
        <v>1448</v>
      </c>
      <c r="J215" s="3" t="s">
        <v>1449</v>
      </c>
      <c r="K215" s="21" t="s">
        <v>3339</v>
      </c>
      <c r="L215" s="3" t="str">
        <f t="shared" si="7"/>
        <v>No</v>
      </c>
      <c r="M215" s="6"/>
      <c r="N215" s="6"/>
      <c r="P215" s="6"/>
    </row>
    <row r="216" spans="1:28" s="3" customFormat="1" ht="15.75" customHeight="1">
      <c r="A216" s="3" t="s">
        <v>1463</v>
      </c>
      <c r="B216" s="3" t="s">
        <v>8</v>
      </c>
      <c r="C216" s="3" t="s">
        <v>1465</v>
      </c>
      <c r="D216" s="3" t="s">
        <v>10</v>
      </c>
      <c r="E216" s="3" t="s">
        <v>23</v>
      </c>
      <c r="F216" s="9" t="str">
        <f t="shared" si="6"/>
        <v>APPLICATIONS</v>
      </c>
      <c r="G216" s="3" t="s">
        <v>1464</v>
      </c>
      <c r="H216" s="21" t="s">
        <v>3634</v>
      </c>
      <c r="I216" s="3" t="s">
        <v>1436</v>
      </c>
      <c r="J216" s="3" t="s">
        <v>1466</v>
      </c>
      <c r="K216" s="21" t="s">
        <v>3339</v>
      </c>
      <c r="L216" s="3" t="str">
        <f t="shared" si="7"/>
        <v>No</v>
      </c>
      <c r="M216" s="6"/>
      <c r="P216" s="5"/>
      <c r="Q216" s="4"/>
      <c r="V216" s="4"/>
      <c r="AB216" s="4"/>
    </row>
    <row r="217" spans="1:16" s="3" customFormat="1" ht="15.75" customHeight="1">
      <c r="A217" s="3" t="s">
        <v>1467</v>
      </c>
      <c r="B217" s="3" t="s">
        <v>8</v>
      </c>
      <c r="C217" s="3" t="s">
        <v>1469</v>
      </c>
      <c r="D217" s="3" t="s">
        <v>10</v>
      </c>
      <c r="E217" s="3" t="s">
        <v>23</v>
      </c>
      <c r="F217" s="9" t="str">
        <f t="shared" si="6"/>
        <v>APPLICATIONS</v>
      </c>
      <c r="G217" s="3" t="s">
        <v>1468</v>
      </c>
      <c r="H217" s="21" t="s">
        <v>3634</v>
      </c>
      <c r="I217" s="3" t="s">
        <v>1470</v>
      </c>
      <c r="J217" s="3" t="s">
        <v>1471</v>
      </c>
      <c r="K217" s="21" t="s">
        <v>3339</v>
      </c>
      <c r="L217" s="3" t="str">
        <f t="shared" si="7"/>
        <v>No</v>
      </c>
      <c r="M217" s="6"/>
      <c r="N217" s="6"/>
      <c r="P217" s="6"/>
    </row>
    <row r="218" spans="1:16" s="3" customFormat="1" ht="15.75" customHeight="1">
      <c r="A218" s="3" t="s">
        <v>1472</v>
      </c>
      <c r="B218" s="3" t="s">
        <v>8</v>
      </c>
      <c r="C218" s="3" t="s">
        <v>1474</v>
      </c>
      <c r="D218" s="3" t="s">
        <v>10</v>
      </c>
      <c r="E218" s="3" t="s">
        <v>23</v>
      </c>
      <c r="F218" s="9" t="str">
        <f t="shared" si="6"/>
        <v>APPLICATIONS</v>
      </c>
      <c r="G218" s="3" t="s">
        <v>1473</v>
      </c>
      <c r="H218" s="21" t="s">
        <v>3634</v>
      </c>
      <c r="I218" s="3" t="s">
        <v>1475</v>
      </c>
      <c r="J218" s="3" t="s">
        <v>1476</v>
      </c>
      <c r="K218" s="21" t="s">
        <v>3339</v>
      </c>
      <c r="L218" s="3" t="str">
        <f t="shared" si="7"/>
        <v>No</v>
      </c>
      <c r="M218" s="6"/>
      <c r="P218" s="6"/>
    </row>
    <row r="219" spans="1:16" s="3" customFormat="1" ht="15.75" customHeight="1">
      <c r="A219" s="3" t="s">
        <v>1489</v>
      </c>
      <c r="B219" s="3" t="s">
        <v>8</v>
      </c>
      <c r="C219" s="3" t="s">
        <v>1491</v>
      </c>
      <c r="D219" s="3" t="s">
        <v>10</v>
      </c>
      <c r="E219" s="3" t="s">
        <v>23</v>
      </c>
      <c r="F219" s="9" t="str">
        <f t="shared" si="6"/>
        <v>APPLICATIONS</v>
      </c>
      <c r="G219" s="3" t="s">
        <v>1490</v>
      </c>
      <c r="H219" s="21" t="s">
        <v>3634</v>
      </c>
      <c r="I219" s="5" t="s">
        <v>1492</v>
      </c>
      <c r="J219" s="3" t="s">
        <v>1493</v>
      </c>
      <c r="K219" s="21" t="s">
        <v>3339</v>
      </c>
      <c r="L219" s="3" t="str">
        <f t="shared" si="7"/>
        <v>No</v>
      </c>
      <c r="M219" s="6"/>
      <c r="N219" s="6"/>
      <c r="P219" s="5"/>
    </row>
    <row r="220" spans="1:16" s="3" customFormat="1" ht="15.75" customHeight="1">
      <c r="A220" s="3" t="s">
        <v>1515</v>
      </c>
      <c r="B220" s="3" t="s">
        <v>8</v>
      </c>
      <c r="C220" s="3" t="s">
        <v>1517</v>
      </c>
      <c r="D220" s="3" t="s">
        <v>10</v>
      </c>
      <c r="E220" s="3" t="s">
        <v>23</v>
      </c>
      <c r="F220" s="9" t="str">
        <f t="shared" si="6"/>
        <v>APPLICATIONS</v>
      </c>
      <c r="G220" s="3" t="s">
        <v>1516</v>
      </c>
      <c r="H220" s="21" t="s">
        <v>3635</v>
      </c>
      <c r="I220" s="3" t="s">
        <v>82</v>
      </c>
      <c r="J220" s="3" t="s">
        <v>1518</v>
      </c>
      <c r="K220" s="21" t="s">
        <v>3339</v>
      </c>
      <c r="L220" s="3" t="str">
        <f t="shared" si="7"/>
        <v>No</v>
      </c>
      <c r="M220" s="6"/>
      <c r="N220" s="6"/>
      <c r="P220" s="6"/>
    </row>
    <row r="221" spans="1:16" s="3" customFormat="1" ht="15.75" customHeight="1">
      <c r="A221" s="3" t="s">
        <v>1527</v>
      </c>
      <c r="B221" s="3" t="s">
        <v>8</v>
      </c>
      <c r="C221" s="3" t="s">
        <v>1529</v>
      </c>
      <c r="D221" s="3" t="s">
        <v>10</v>
      </c>
      <c r="E221" s="3" t="s">
        <v>23</v>
      </c>
      <c r="F221" s="9" t="str">
        <f t="shared" si="6"/>
        <v>APPLICATIONS</v>
      </c>
      <c r="G221" s="3" t="s">
        <v>1528</v>
      </c>
      <c r="H221" s="21" t="s">
        <v>3635</v>
      </c>
      <c r="I221" s="3" t="s">
        <v>1530</v>
      </c>
      <c r="J221" s="3" t="s">
        <v>1531</v>
      </c>
      <c r="K221" s="21" t="s">
        <v>3339</v>
      </c>
      <c r="L221" s="3" t="str">
        <f t="shared" si="7"/>
        <v>No</v>
      </c>
      <c r="M221" s="6"/>
      <c r="N221" s="6"/>
      <c r="P221" s="6"/>
    </row>
    <row r="222" spans="1:22" s="3" customFormat="1" ht="15.75" customHeight="1">
      <c r="A222" s="3" t="s">
        <v>1538</v>
      </c>
      <c r="B222" s="3" t="s">
        <v>8</v>
      </c>
      <c r="C222" s="3" t="s">
        <v>1540</v>
      </c>
      <c r="D222" s="3" t="s">
        <v>10</v>
      </c>
      <c r="E222" s="3" t="s">
        <v>23</v>
      </c>
      <c r="F222" s="9" t="str">
        <f t="shared" si="6"/>
        <v>APPLICATIONS</v>
      </c>
      <c r="G222" s="3" t="s">
        <v>1539</v>
      </c>
      <c r="H222" s="21" t="s">
        <v>3636</v>
      </c>
      <c r="I222" s="3" t="s">
        <v>1541</v>
      </c>
      <c r="J222" s="3" t="s">
        <v>1542</v>
      </c>
      <c r="K222" s="21" t="s">
        <v>3339</v>
      </c>
      <c r="L222" s="3" t="str">
        <f t="shared" si="7"/>
        <v>No</v>
      </c>
      <c r="M222" s="5"/>
      <c r="N222" s="5"/>
      <c r="P222" s="6"/>
      <c r="V222" s="4"/>
    </row>
    <row r="223" spans="1:16" s="3" customFormat="1" ht="15.75" customHeight="1">
      <c r="A223" s="3" t="s">
        <v>1551</v>
      </c>
      <c r="B223" s="3" t="s">
        <v>8</v>
      </c>
      <c r="C223" s="3" t="s">
        <v>1553</v>
      </c>
      <c r="D223" s="3" t="s">
        <v>10</v>
      </c>
      <c r="E223" s="3" t="s">
        <v>23</v>
      </c>
      <c r="F223" s="9" t="str">
        <f t="shared" si="6"/>
        <v>APPLICATIONS</v>
      </c>
      <c r="G223" s="3" t="s">
        <v>1552</v>
      </c>
      <c r="H223" s="21" t="s">
        <v>3636</v>
      </c>
      <c r="I223" s="3" t="s">
        <v>1546</v>
      </c>
      <c r="J223" s="3" t="s">
        <v>1554</v>
      </c>
      <c r="K223" s="21" t="s">
        <v>3339</v>
      </c>
      <c r="L223" s="3" t="str">
        <f t="shared" si="7"/>
        <v>No</v>
      </c>
      <c r="M223" s="6"/>
      <c r="P223" s="6"/>
    </row>
    <row r="224" spans="1:16" s="3" customFormat="1" ht="15.75" customHeight="1">
      <c r="A224" s="3" t="s">
        <v>1559</v>
      </c>
      <c r="B224" s="3" t="s">
        <v>8</v>
      </c>
      <c r="C224" s="3" t="s">
        <v>1560</v>
      </c>
      <c r="D224" s="3" t="s">
        <v>10</v>
      </c>
      <c r="E224" s="3" t="s">
        <v>23</v>
      </c>
      <c r="F224" s="9" t="str">
        <f t="shared" si="6"/>
        <v>APPLICATIONS</v>
      </c>
      <c r="G224" s="4">
        <v>41066.697071759256</v>
      </c>
      <c r="H224" s="21" t="s">
        <v>3637</v>
      </c>
      <c r="I224" s="3" t="s">
        <v>82</v>
      </c>
      <c r="J224" s="3" t="s">
        <v>1561</v>
      </c>
      <c r="K224" s="21" t="s">
        <v>3339</v>
      </c>
      <c r="L224" s="3" t="str">
        <f t="shared" si="7"/>
        <v>No</v>
      </c>
      <c r="M224" s="6"/>
      <c r="N224" s="6"/>
      <c r="P224" s="6"/>
    </row>
    <row r="225" spans="1:23" s="3" customFormat="1" ht="15.75" customHeight="1">
      <c r="A225" s="3" t="s">
        <v>1571</v>
      </c>
      <c r="B225" s="3" t="s">
        <v>8</v>
      </c>
      <c r="C225" s="3" t="s">
        <v>1572</v>
      </c>
      <c r="D225" s="3" t="s">
        <v>10</v>
      </c>
      <c r="E225" s="3" t="s">
        <v>23</v>
      </c>
      <c r="F225" s="9" t="str">
        <f t="shared" si="6"/>
        <v>APPLICATIONS</v>
      </c>
      <c r="G225" s="4">
        <v>41219.50267361111</v>
      </c>
      <c r="H225" s="21" t="s">
        <v>3637</v>
      </c>
      <c r="I225" s="3" t="s">
        <v>82</v>
      </c>
      <c r="J225" s="3" t="s">
        <v>1573</v>
      </c>
      <c r="K225" s="21" t="s">
        <v>3339</v>
      </c>
      <c r="L225" s="3" t="str">
        <f t="shared" si="7"/>
        <v>No</v>
      </c>
      <c r="M225" s="5"/>
      <c r="P225" s="5"/>
      <c r="R225" s="4"/>
      <c r="W225" s="4"/>
    </row>
    <row r="226" spans="1:16" s="3" customFormat="1" ht="15.75" customHeight="1">
      <c r="A226" s="3" t="s">
        <v>1574</v>
      </c>
      <c r="B226" s="3" t="s">
        <v>8</v>
      </c>
      <c r="C226" s="3" t="s">
        <v>1575</v>
      </c>
      <c r="D226" s="3" t="s">
        <v>10</v>
      </c>
      <c r="E226" s="3" t="s">
        <v>23</v>
      </c>
      <c r="F226" s="9" t="str">
        <f t="shared" si="6"/>
        <v>APPLICATIONS</v>
      </c>
      <c r="G226" s="4">
        <v>41219.547789351855</v>
      </c>
      <c r="H226" s="21" t="s">
        <v>3637</v>
      </c>
      <c r="I226" s="6" t="s">
        <v>1576</v>
      </c>
      <c r="J226" s="3" t="s">
        <v>1577</v>
      </c>
      <c r="K226" s="21" t="s">
        <v>3339</v>
      </c>
      <c r="L226" s="3" t="str">
        <f t="shared" si="7"/>
        <v>No</v>
      </c>
      <c r="P226" s="6"/>
    </row>
    <row r="227" spans="1:28" s="3" customFormat="1" ht="15.75" customHeight="1">
      <c r="A227" s="3" t="s">
        <v>1578</v>
      </c>
      <c r="B227" s="3" t="s">
        <v>8</v>
      </c>
      <c r="C227" s="3" t="s">
        <v>1579</v>
      </c>
      <c r="D227" s="3" t="s">
        <v>10</v>
      </c>
      <c r="E227" s="3" t="s">
        <v>23</v>
      </c>
      <c r="F227" s="9" t="str">
        <f t="shared" si="6"/>
        <v>APPLICATIONS</v>
      </c>
      <c r="G227" s="4">
        <v>41219.56072916667</v>
      </c>
      <c r="H227" s="21" t="s">
        <v>3637</v>
      </c>
      <c r="I227" s="3" t="s">
        <v>1436</v>
      </c>
      <c r="J227" s="3" t="s">
        <v>1580</v>
      </c>
      <c r="K227" s="21" t="s">
        <v>3339</v>
      </c>
      <c r="L227" s="3" t="str">
        <f t="shared" si="7"/>
        <v>No</v>
      </c>
      <c r="M227" s="6"/>
      <c r="P227" s="6"/>
      <c r="Q227" s="4"/>
      <c r="V227" s="4"/>
      <c r="AB227" s="4"/>
    </row>
    <row r="228" spans="1:16" s="3" customFormat="1" ht="15.75" customHeight="1">
      <c r="A228" s="3" t="s">
        <v>1581</v>
      </c>
      <c r="B228" s="3" t="s">
        <v>8</v>
      </c>
      <c r="C228" s="3" t="s">
        <v>1582</v>
      </c>
      <c r="D228" s="3" t="s">
        <v>10</v>
      </c>
      <c r="E228" s="3" t="s">
        <v>23</v>
      </c>
      <c r="F228" s="9" t="str">
        <f t="shared" si="6"/>
        <v>APPLICATIONS</v>
      </c>
      <c r="G228" s="4">
        <v>41219.57005787037</v>
      </c>
      <c r="H228" s="21" t="s">
        <v>3637</v>
      </c>
      <c r="I228" s="3" t="s">
        <v>82</v>
      </c>
      <c r="J228" s="3" t="s">
        <v>1583</v>
      </c>
      <c r="K228" s="21" t="s">
        <v>3339</v>
      </c>
      <c r="L228" s="3" t="str">
        <f t="shared" si="7"/>
        <v>No</v>
      </c>
      <c r="M228" s="6"/>
      <c r="P228" s="6"/>
    </row>
    <row r="229" spans="1:28" s="3" customFormat="1" ht="15.75" customHeight="1">
      <c r="A229" s="3" t="s">
        <v>1584</v>
      </c>
      <c r="B229" s="3" t="s">
        <v>8</v>
      </c>
      <c r="C229" s="3" t="s">
        <v>1585</v>
      </c>
      <c r="D229" s="3" t="s">
        <v>10</v>
      </c>
      <c r="E229" s="3" t="s">
        <v>23</v>
      </c>
      <c r="F229" s="9" t="str">
        <f t="shared" si="6"/>
        <v>APPLICATIONS</v>
      </c>
      <c r="G229" s="4">
        <v>41219.57400462963</v>
      </c>
      <c r="H229" s="21" t="s">
        <v>3637</v>
      </c>
      <c r="I229" s="3" t="s">
        <v>82</v>
      </c>
      <c r="J229" s="3" t="s">
        <v>1586</v>
      </c>
      <c r="K229" s="21" t="s">
        <v>3339</v>
      </c>
      <c r="L229" s="3" t="str">
        <f t="shared" si="7"/>
        <v>No</v>
      </c>
      <c r="M229" s="6"/>
      <c r="P229" s="6"/>
      <c r="Q229" s="4"/>
      <c r="V229" s="4"/>
      <c r="AB229" s="4"/>
    </row>
    <row r="230" spans="1:28" s="3" customFormat="1" ht="15.75" customHeight="1">
      <c r="A230" s="3" t="s">
        <v>1587</v>
      </c>
      <c r="B230" s="3" t="s">
        <v>8</v>
      </c>
      <c r="C230" s="3" t="s">
        <v>1589</v>
      </c>
      <c r="D230" s="3" t="s">
        <v>10</v>
      </c>
      <c r="E230" s="3" t="s">
        <v>23</v>
      </c>
      <c r="F230" s="9" t="str">
        <f t="shared" si="6"/>
        <v>APPLICATIONS</v>
      </c>
      <c r="G230" s="3" t="s">
        <v>1588</v>
      </c>
      <c r="H230" s="21" t="s">
        <v>3637</v>
      </c>
      <c r="I230" s="3" t="s">
        <v>1590</v>
      </c>
      <c r="J230" s="3" t="s">
        <v>1591</v>
      </c>
      <c r="K230" s="21" t="s">
        <v>3339</v>
      </c>
      <c r="L230" s="3" t="str">
        <f t="shared" si="7"/>
        <v>No</v>
      </c>
      <c r="M230" s="6"/>
      <c r="P230" s="6"/>
      <c r="Q230" s="4"/>
      <c r="V230" s="4"/>
      <c r="AB230" s="4"/>
    </row>
    <row r="231" spans="1:28" s="3" customFormat="1" ht="15.75" customHeight="1">
      <c r="A231" s="3" t="s">
        <v>1639</v>
      </c>
      <c r="B231" s="3" t="s">
        <v>8</v>
      </c>
      <c r="C231" s="3" t="s">
        <v>1641</v>
      </c>
      <c r="D231" s="3" t="s">
        <v>10</v>
      </c>
      <c r="E231" s="3" t="s">
        <v>23</v>
      </c>
      <c r="F231" s="9" t="str">
        <f t="shared" si="6"/>
        <v>APPLICATIONS</v>
      </c>
      <c r="G231" s="3" t="s">
        <v>1640</v>
      </c>
      <c r="H231" s="21" t="s">
        <v>3638</v>
      </c>
      <c r="I231" s="3" t="s">
        <v>1546</v>
      </c>
      <c r="J231" s="3" t="s">
        <v>1642</v>
      </c>
      <c r="K231" s="21" t="s">
        <v>3339</v>
      </c>
      <c r="L231" s="3" t="str">
        <f t="shared" si="7"/>
        <v>No</v>
      </c>
      <c r="M231" s="7"/>
      <c r="P231" s="6"/>
      <c r="Q231" s="4"/>
      <c r="V231" s="4"/>
      <c r="AB231" s="4"/>
    </row>
    <row r="232" spans="1:16" s="3" customFormat="1" ht="15.75" customHeight="1">
      <c r="A232" s="3" t="s">
        <v>1650</v>
      </c>
      <c r="B232" s="3" t="s">
        <v>8</v>
      </c>
      <c r="C232" s="3" t="s">
        <v>1651</v>
      </c>
      <c r="D232" s="3" t="s">
        <v>10</v>
      </c>
      <c r="E232" s="3" t="s">
        <v>23</v>
      </c>
      <c r="F232" s="9" t="str">
        <f t="shared" si="6"/>
        <v>APPLICATIONS</v>
      </c>
      <c r="G232" s="4">
        <v>41251.43289351852</v>
      </c>
      <c r="H232" s="21" t="s">
        <v>3639</v>
      </c>
      <c r="I232" s="6" t="s">
        <v>1652</v>
      </c>
      <c r="J232" s="3" t="s">
        <v>1653</v>
      </c>
      <c r="K232" s="21" t="s">
        <v>3339</v>
      </c>
      <c r="L232" s="3" t="str">
        <f t="shared" si="7"/>
        <v>No</v>
      </c>
      <c r="M232" s="6"/>
      <c r="N232" s="6"/>
      <c r="P232" s="6"/>
    </row>
    <row r="233" spans="1:16" s="3" customFormat="1" ht="15.75" customHeight="1">
      <c r="A233" s="3" t="s">
        <v>1654</v>
      </c>
      <c r="B233" s="3" t="s">
        <v>8</v>
      </c>
      <c r="C233" s="3" t="s">
        <v>1656</v>
      </c>
      <c r="D233" s="3" t="s">
        <v>10</v>
      </c>
      <c r="E233" s="3" t="s">
        <v>19</v>
      </c>
      <c r="F233" s="9" t="str">
        <f t="shared" si="6"/>
        <v>SYMFONI</v>
      </c>
      <c r="G233" s="3" t="s">
        <v>1655</v>
      </c>
      <c r="H233" s="21" t="s">
        <v>3639</v>
      </c>
      <c r="I233" s="3" t="s">
        <v>1657</v>
      </c>
      <c r="J233" s="3" t="s">
        <v>1658</v>
      </c>
      <c r="K233" s="21" t="s">
        <v>3339</v>
      </c>
      <c r="L233" s="3" t="str">
        <f t="shared" si="7"/>
        <v>No</v>
      </c>
      <c r="M233" s="6"/>
      <c r="P233" s="6"/>
    </row>
    <row r="234" spans="1:16" s="3" customFormat="1" ht="15.75" customHeight="1">
      <c r="A234" s="3" t="s">
        <v>1676</v>
      </c>
      <c r="B234" s="3" t="s">
        <v>8</v>
      </c>
      <c r="C234" s="3" t="s">
        <v>1677</v>
      </c>
      <c r="D234" s="3" t="s">
        <v>10</v>
      </c>
      <c r="E234" s="3" t="s">
        <v>23</v>
      </c>
      <c r="F234" s="9" t="str">
        <f t="shared" si="6"/>
        <v>APPLICATIONS</v>
      </c>
      <c r="G234" s="4">
        <v>41008.7121875</v>
      </c>
      <c r="H234" s="21" t="s">
        <v>3640</v>
      </c>
      <c r="I234" s="3" t="s">
        <v>82</v>
      </c>
      <c r="J234" s="3" t="s">
        <v>1678</v>
      </c>
      <c r="K234" s="21" t="s">
        <v>3339</v>
      </c>
      <c r="L234" s="3" t="str">
        <f t="shared" si="7"/>
        <v>No</v>
      </c>
      <c r="M234" s="6"/>
      <c r="N234" s="6"/>
      <c r="P234" s="6"/>
    </row>
    <row r="235" spans="1:16" s="3" customFormat="1" ht="15.75" customHeight="1">
      <c r="A235" s="3" t="s">
        <v>2031</v>
      </c>
      <c r="B235" s="3" t="s">
        <v>8</v>
      </c>
      <c r="C235" s="3" t="s">
        <v>2033</v>
      </c>
      <c r="D235" s="3" t="s">
        <v>10</v>
      </c>
      <c r="E235" s="3" t="s">
        <v>23</v>
      </c>
      <c r="F235" s="9" t="str">
        <f t="shared" si="6"/>
        <v>APPLICATIONS</v>
      </c>
      <c r="G235" s="3" t="s">
        <v>2032</v>
      </c>
      <c r="H235" s="21" t="s">
        <v>3651</v>
      </c>
      <c r="I235" s="6" t="s">
        <v>2034</v>
      </c>
      <c r="J235" s="4">
        <v>41950.331099537034</v>
      </c>
      <c r="K235" s="21" t="s">
        <v>3339</v>
      </c>
      <c r="L235" s="3" t="str">
        <f t="shared" si="7"/>
        <v>No</v>
      </c>
      <c r="M235" s="6"/>
      <c r="N235" s="5"/>
      <c r="P235" s="6"/>
    </row>
    <row r="236" spans="1:16" s="3" customFormat="1" ht="15.75" customHeight="1">
      <c r="A236" s="3" t="s">
        <v>2064</v>
      </c>
      <c r="B236" s="3" t="s">
        <v>8</v>
      </c>
      <c r="C236" s="3" t="s">
        <v>2066</v>
      </c>
      <c r="D236" s="3" t="s">
        <v>10</v>
      </c>
      <c r="E236" s="3" t="s">
        <v>19</v>
      </c>
      <c r="F236" s="9" t="str">
        <f t="shared" si="6"/>
        <v>SYMFONI</v>
      </c>
      <c r="G236" s="3" t="s">
        <v>2065</v>
      </c>
      <c r="H236" s="21" t="s">
        <v>3652</v>
      </c>
      <c r="I236" s="6" t="s">
        <v>2067</v>
      </c>
      <c r="J236" s="3" t="s">
        <v>2068</v>
      </c>
      <c r="K236" s="21" t="s">
        <v>3339</v>
      </c>
      <c r="L236" s="3" t="str">
        <f t="shared" si="7"/>
        <v>No</v>
      </c>
      <c r="M236" s="6"/>
      <c r="N236" s="6"/>
      <c r="P236" s="6"/>
    </row>
    <row r="237" spans="1:16" s="3" customFormat="1" ht="15.75" customHeight="1">
      <c r="A237" s="3" t="s">
        <v>2120</v>
      </c>
      <c r="B237" s="3" t="s">
        <v>8</v>
      </c>
      <c r="C237" s="3" t="s">
        <v>2121</v>
      </c>
      <c r="D237" s="3" t="s">
        <v>10</v>
      </c>
      <c r="E237" s="3" t="s">
        <v>23</v>
      </c>
      <c r="F237" s="9" t="str">
        <f t="shared" si="6"/>
        <v>APPLICATIONS</v>
      </c>
      <c r="G237" s="4">
        <v>41497.32809027778</v>
      </c>
      <c r="H237" s="21" t="s">
        <v>3654</v>
      </c>
      <c r="I237" s="3" t="s">
        <v>82</v>
      </c>
      <c r="J237" s="4">
        <v>41950.341412037036</v>
      </c>
      <c r="K237" s="21" t="s">
        <v>3339</v>
      </c>
      <c r="L237" s="3" t="str">
        <f t="shared" si="7"/>
        <v>No</v>
      </c>
      <c r="M237" s="6"/>
      <c r="N237" s="6"/>
      <c r="P237" s="6"/>
    </row>
    <row r="238" spans="1:16" s="3" customFormat="1" ht="15.75" customHeight="1">
      <c r="A238" s="3" t="s">
        <v>2125</v>
      </c>
      <c r="B238" s="3" t="s">
        <v>8</v>
      </c>
      <c r="C238" s="3" t="s">
        <v>2126</v>
      </c>
      <c r="D238" s="3" t="s">
        <v>10</v>
      </c>
      <c r="E238" s="3" t="s">
        <v>23</v>
      </c>
      <c r="F238" s="9" t="str">
        <f t="shared" si="6"/>
        <v>APPLICATIONS</v>
      </c>
      <c r="G238" s="4">
        <v>41497.382210648146</v>
      </c>
      <c r="H238" s="21" t="s">
        <v>3654</v>
      </c>
      <c r="I238" s="3" t="s">
        <v>82</v>
      </c>
      <c r="J238" s="4">
        <v>41950.33383101852</v>
      </c>
      <c r="K238" s="21" t="s">
        <v>3339</v>
      </c>
      <c r="L238" s="3" t="str">
        <f t="shared" si="7"/>
        <v>No</v>
      </c>
      <c r="M238" s="6"/>
      <c r="N238" s="5"/>
      <c r="P238" s="5"/>
    </row>
    <row r="239" spans="1:16" s="3" customFormat="1" ht="15.75" customHeight="1">
      <c r="A239" s="3" t="s">
        <v>2127</v>
      </c>
      <c r="B239" s="3" t="s">
        <v>8</v>
      </c>
      <c r="C239" s="3" t="s">
        <v>2128</v>
      </c>
      <c r="D239" s="3" t="s">
        <v>10</v>
      </c>
      <c r="E239" s="3" t="s">
        <v>23</v>
      </c>
      <c r="F239" s="9" t="str">
        <f t="shared" si="6"/>
        <v>APPLICATIONS</v>
      </c>
      <c r="G239" s="4">
        <v>41497.393854166665</v>
      </c>
      <c r="H239" s="21" t="s">
        <v>3654</v>
      </c>
      <c r="I239" s="3" t="s">
        <v>82</v>
      </c>
      <c r="J239" s="4">
        <v>41950.33917824074</v>
      </c>
      <c r="K239" s="21" t="s">
        <v>3339</v>
      </c>
      <c r="L239" s="3" t="str">
        <f t="shared" si="7"/>
        <v>No</v>
      </c>
      <c r="M239" s="6"/>
      <c r="P239" s="6"/>
    </row>
    <row r="240" spans="1:16" s="3" customFormat="1" ht="15.75" customHeight="1">
      <c r="A240" s="3" t="s">
        <v>2129</v>
      </c>
      <c r="B240" s="3" t="s">
        <v>8</v>
      </c>
      <c r="C240" s="3" t="s">
        <v>2130</v>
      </c>
      <c r="D240" s="3" t="s">
        <v>10</v>
      </c>
      <c r="E240" s="3" t="s">
        <v>23</v>
      </c>
      <c r="F240" s="9" t="str">
        <f t="shared" si="6"/>
        <v>APPLICATIONS</v>
      </c>
      <c r="G240" s="4">
        <v>41589.38921296296</v>
      </c>
      <c r="H240" s="21" t="s">
        <v>3654</v>
      </c>
      <c r="I240" s="3" t="s">
        <v>88</v>
      </c>
      <c r="J240" s="4">
        <v>41950.34287037037</v>
      </c>
      <c r="K240" s="21" t="s">
        <v>3339</v>
      </c>
      <c r="L240" s="3" t="str">
        <f t="shared" si="7"/>
        <v>No</v>
      </c>
      <c r="P240" s="6"/>
    </row>
    <row r="241" spans="1:16" s="3" customFormat="1" ht="15.75" customHeight="1">
      <c r="A241" s="3" t="s">
        <v>2151</v>
      </c>
      <c r="B241" s="3" t="s">
        <v>8</v>
      </c>
      <c r="C241" s="3" t="s">
        <v>2153</v>
      </c>
      <c r="D241" s="3" t="s">
        <v>10</v>
      </c>
      <c r="E241" s="3" t="s">
        <v>19</v>
      </c>
      <c r="F241" s="9" t="str">
        <f t="shared" si="6"/>
        <v>SYMFONI</v>
      </c>
      <c r="G241" s="3" t="s">
        <v>2152</v>
      </c>
      <c r="H241" s="21" t="s">
        <v>3654</v>
      </c>
      <c r="I241" s="5" t="s">
        <v>2154</v>
      </c>
      <c r="J241" s="3" t="s">
        <v>2155</v>
      </c>
      <c r="K241" s="21" t="s">
        <v>3339</v>
      </c>
      <c r="L241" s="3" t="str">
        <f t="shared" si="7"/>
        <v>No</v>
      </c>
      <c r="M241" s="6"/>
      <c r="P241" s="6"/>
    </row>
    <row r="242" spans="1:16" s="3" customFormat="1" ht="15.75" customHeight="1">
      <c r="A242" s="3" t="s">
        <v>2232</v>
      </c>
      <c r="B242" s="3" t="s">
        <v>8</v>
      </c>
      <c r="C242" s="3" t="s">
        <v>2234</v>
      </c>
      <c r="D242" s="3" t="s">
        <v>10</v>
      </c>
      <c r="E242" s="3" t="s">
        <v>44</v>
      </c>
      <c r="F242" s="9" t="str">
        <f t="shared" si="6"/>
        <v>CCN DUTY</v>
      </c>
      <c r="G242" s="3" t="s">
        <v>2233</v>
      </c>
      <c r="H242" s="21" t="s">
        <v>3655</v>
      </c>
      <c r="I242" s="5" t="s">
        <v>2235</v>
      </c>
      <c r="J242" s="4">
        <v>41705.4152662037</v>
      </c>
      <c r="K242" s="21" t="s">
        <v>3339</v>
      </c>
      <c r="L242" s="3" t="str">
        <f t="shared" si="7"/>
        <v>No</v>
      </c>
      <c r="M242" s="6"/>
      <c r="P242" s="6"/>
    </row>
    <row r="243" spans="1:16" s="3" customFormat="1" ht="15.75" customHeight="1">
      <c r="A243" s="3" t="s">
        <v>2236</v>
      </c>
      <c r="B243" s="3" t="s">
        <v>8</v>
      </c>
      <c r="C243" s="3" t="s">
        <v>2238</v>
      </c>
      <c r="D243" s="3" t="s">
        <v>10</v>
      </c>
      <c r="E243" s="3" t="s">
        <v>924</v>
      </c>
      <c r="F243" s="9" t="str">
        <f t="shared" si="6"/>
        <v>TIVOLI</v>
      </c>
      <c r="G243" s="3" t="s">
        <v>2237</v>
      </c>
      <c r="H243" s="21" t="s">
        <v>3656</v>
      </c>
      <c r="I243" s="5" t="s">
        <v>2239</v>
      </c>
      <c r="J243" s="4">
        <v>41705.41302083333</v>
      </c>
      <c r="K243" s="21" t="s">
        <v>3339</v>
      </c>
      <c r="L243" s="3" t="str">
        <f t="shared" si="7"/>
        <v>No</v>
      </c>
      <c r="M243" s="6"/>
      <c r="N243" s="6"/>
      <c r="P243" s="6"/>
    </row>
    <row r="244" spans="1:16" s="3" customFormat="1" ht="15.75" customHeight="1">
      <c r="A244" s="3" t="s">
        <v>2311</v>
      </c>
      <c r="B244" s="3" t="s">
        <v>8</v>
      </c>
      <c r="C244" s="3" t="s">
        <v>2312</v>
      </c>
      <c r="D244" s="3" t="s">
        <v>10</v>
      </c>
      <c r="E244" s="3" t="s">
        <v>19</v>
      </c>
      <c r="F244" s="9" t="str">
        <f t="shared" si="6"/>
        <v>SYMFONI</v>
      </c>
      <c r="G244" s="4">
        <v>41914.446597222224</v>
      </c>
      <c r="H244" s="21" t="s">
        <v>3657</v>
      </c>
      <c r="J244" s="3" t="s">
        <v>2313</v>
      </c>
      <c r="K244" s="21" t="s">
        <v>3339</v>
      </c>
      <c r="L244" s="3" t="str">
        <f t="shared" si="7"/>
        <v>No</v>
      </c>
      <c r="M244" s="6"/>
      <c r="P244" s="6"/>
    </row>
    <row r="245" spans="1:16" s="3" customFormat="1" ht="15.75" customHeight="1">
      <c r="A245" s="3" t="s">
        <v>2351</v>
      </c>
      <c r="B245" s="3" t="s">
        <v>8</v>
      </c>
      <c r="C245" s="3" t="s">
        <v>2353</v>
      </c>
      <c r="D245" s="3" t="s">
        <v>10</v>
      </c>
      <c r="E245" s="3" t="s">
        <v>19</v>
      </c>
      <c r="F245" s="9" t="str">
        <f t="shared" si="6"/>
        <v>SYMFONI</v>
      </c>
      <c r="G245" s="3" t="s">
        <v>2352</v>
      </c>
      <c r="H245" s="21" t="s">
        <v>3657</v>
      </c>
      <c r="J245" s="3" t="s">
        <v>2354</v>
      </c>
      <c r="K245" s="21" t="s">
        <v>3339</v>
      </c>
      <c r="L245" s="3" t="str">
        <f t="shared" si="7"/>
        <v>No</v>
      </c>
      <c r="P245" s="6"/>
    </row>
    <row r="246" spans="1:16" s="3" customFormat="1" ht="15.75" customHeight="1">
      <c r="A246" s="3" t="s">
        <v>2364</v>
      </c>
      <c r="B246" s="3" t="s">
        <v>8</v>
      </c>
      <c r="C246" s="3" t="s">
        <v>2366</v>
      </c>
      <c r="D246" s="3" t="s">
        <v>10</v>
      </c>
      <c r="E246" s="3" t="s">
        <v>19</v>
      </c>
      <c r="F246" s="9" t="str">
        <f t="shared" si="6"/>
        <v>SYMFONI</v>
      </c>
      <c r="G246" s="3" t="s">
        <v>2365</v>
      </c>
      <c r="H246" s="21" t="s">
        <v>3657</v>
      </c>
      <c r="J246" s="3" t="s">
        <v>2367</v>
      </c>
      <c r="K246" s="21" t="s">
        <v>3339</v>
      </c>
      <c r="L246" s="3" t="str">
        <f t="shared" si="7"/>
        <v>No</v>
      </c>
      <c r="M246" s="6"/>
      <c r="P246" s="6"/>
    </row>
    <row r="247" spans="1:23" s="3" customFormat="1" ht="15.75" customHeight="1">
      <c r="A247" s="3" t="s">
        <v>2465</v>
      </c>
      <c r="B247" s="3" t="s">
        <v>8</v>
      </c>
      <c r="C247" s="3" t="s">
        <v>2466</v>
      </c>
      <c r="D247" s="3" t="s">
        <v>10</v>
      </c>
      <c r="E247" s="3" t="s">
        <v>19</v>
      </c>
      <c r="F247" s="9" t="str">
        <f t="shared" si="6"/>
        <v>SYMFONI</v>
      </c>
      <c r="G247" s="4">
        <v>41855.4609837963</v>
      </c>
      <c r="H247" s="21" t="s">
        <v>3659</v>
      </c>
      <c r="I247" s="3" t="s">
        <v>2467</v>
      </c>
      <c r="J247" s="3" t="s">
        <v>2468</v>
      </c>
      <c r="K247" s="21" t="s">
        <v>3339</v>
      </c>
      <c r="L247" s="3" t="str">
        <f t="shared" si="7"/>
        <v>No</v>
      </c>
      <c r="P247" s="6"/>
      <c r="R247" s="4"/>
      <c r="W247" s="4"/>
    </row>
    <row r="248" spans="1:16" s="3" customFormat="1" ht="15.75" customHeight="1">
      <c r="A248" s="3" t="s">
        <v>2486</v>
      </c>
      <c r="B248" s="3" t="s">
        <v>8</v>
      </c>
      <c r="C248" s="3" t="s">
        <v>2488</v>
      </c>
      <c r="D248" s="3" t="s">
        <v>10</v>
      </c>
      <c r="E248" s="3" t="s">
        <v>19</v>
      </c>
      <c r="F248" s="9" t="str">
        <f t="shared" si="6"/>
        <v>SYMFONI</v>
      </c>
      <c r="G248" s="3" t="s">
        <v>2487</v>
      </c>
      <c r="H248" s="21" t="s">
        <v>3659</v>
      </c>
      <c r="I248" s="6" t="s">
        <v>2489</v>
      </c>
      <c r="J248" s="3" t="s">
        <v>2490</v>
      </c>
      <c r="K248" s="21" t="s">
        <v>3339</v>
      </c>
      <c r="L248" s="3" t="str">
        <f t="shared" si="7"/>
        <v>No</v>
      </c>
      <c r="M248" s="6"/>
      <c r="N248" s="6"/>
      <c r="P248" s="6"/>
    </row>
    <row r="249" spans="1:28" s="3" customFormat="1" ht="15.75" customHeight="1">
      <c r="A249" s="3" t="s">
        <v>2503</v>
      </c>
      <c r="B249" s="3" t="s">
        <v>8</v>
      </c>
      <c r="C249" s="3" t="s">
        <v>2505</v>
      </c>
      <c r="D249" s="3" t="s">
        <v>10</v>
      </c>
      <c r="E249" s="3" t="s">
        <v>11</v>
      </c>
      <c r="F249" s="9" t="str">
        <f t="shared" si="6"/>
        <v>INFRASTRUCTURE</v>
      </c>
      <c r="G249" s="3" t="s">
        <v>2504</v>
      </c>
      <c r="H249" s="21" t="s">
        <v>3659</v>
      </c>
      <c r="I249" s="3" t="s">
        <v>2506</v>
      </c>
      <c r="J249" s="4">
        <v>41705.713113425925</v>
      </c>
      <c r="K249" s="21" t="s">
        <v>3339</v>
      </c>
      <c r="L249" s="3" t="str">
        <f t="shared" si="7"/>
        <v>No</v>
      </c>
      <c r="M249" s="5"/>
      <c r="P249" s="6"/>
      <c r="Q249" s="4"/>
      <c r="V249" s="4"/>
      <c r="AB249" s="4"/>
    </row>
    <row r="250" spans="1:16" s="3" customFormat="1" ht="15.75" customHeight="1">
      <c r="A250" s="3" t="s">
        <v>2519</v>
      </c>
      <c r="B250" s="3" t="s">
        <v>8</v>
      </c>
      <c r="C250" s="3" t="s">
        <v>2520</v>
      </c>
      <c r="D250" s="3" t="s">
        <v>10</v>
      </c>
      <c r="E250" s="3" t="s">
        <v>19</v>
      </c>
      <c r="F250" s="9" t="str">
        <f t="shared" si="6"/>
        <v>SYMFONI</v>
      </c>
      <c r="G250" s="4">
        <v>41825.68068287037</v>
      </c>
      <c r="H250" s="21" t="s">
        <v>3660</v>
      </c>
      <c r="I250" s="3" t="s">
        <v>2521</v>
      </c>
      <c r="J250" s="3" t="s">
        <v>2522</v>
      </c>
      <c r="K250" s="21" t="s">
        <v>3339</v>
      </c>
      <c r="L250" s="3" t="str">
        <f t="shared" si="7"/>
        <v>No</v>
      </c>
      <c r="M250" s="5"/>
      <c r="P250" s="6"/>
    </row>
    <row r="251" spans="1:16" s="3" customFormat="1" ht="15.75" customHeight="1">
      <c r="A251" s="3" t="s">
        <v>2539</v>
      </c>
      <c r="B251" s="3" t="s">
        <v>8</v>
      </c>
      <c r="C251" s="3" t="s">
        <v>2541</v>
      </c>
      <c r="D251" s="3" t="s">
        <v>10</v>
      </c>
      <c r="E251" s="3" t="s">
        <v>11</v>
      </c>
      <c r="F251" s="9" t="str">
        <f t="shared" si="6"/>
        <v>INFRASTRUCTURE</v>
      </c>
      <c r="G251" s="3" t="s">
        <v>2540</v>
      </c>
      <c r="H251" s="21" t="s">
        <v>3660</v>
      </c>
      <c r="I251" s="6" t="s">
        <v>2542</v>
      </c>
      <c r="J251" s="4">
        <v>41646.79928240741</v>
      </c>
      <c r="K251" s="21" t="s">
        <v>3339</v>
      </c>
      <c r="L251" s="3" t="str">
        <f t="shared" si="7"/>
        <v>No</v>
      </c>
      <c r="M251" s="6"/>
      <c r="P251" s="6"/>
    </row>
    <row r="252" spans="1:16" s="3" customFormat="1" ht="15.75" customHeight="1">
      <c r="A252" s="3" t="s">
        <v>2558</v>
      </c>
      <c r="B252" s="3" t="s">
        <v>8</v>
      </c>
      <c r="C252" s="3" t="s">
        <v>2560</v>
      </c>
      <c r="D252" s="3" t="s">
        <v>10</v>
      </c>
      <c r="E252" s="3" t="s">
        <v>19</v>
      </c>
      <c r="F252" s="9" t="str">
        <f t="shared" si="6"/>
        <v>SYMFONI</v>
      </c>
      <c r="G252" s="3" t="s">
        <v>2559</v>
      </c>
      <c r="H252" s="21" t="s">
        <v>3660</v>
      </c>
      <c r="I252" s="3" t="s">
        <v>2561</v>
      </c>
      <c r="J252" s="3" t="s">
        <v>2562</v>
      </c>
      <c r="K252" s="21" t="s">
        <v>3339</v>
      </c>
      <c r="L252" s="3" t="str">
        <f t="shared" si="7"/>
        <v>No</v>
      </c>
      <c r="M252" s="5"/>
      <c r="P252" s="6"/>
    </row>
    <row r="253" spans="1:16" s="3" customFormat="1" ht="15.75" customHeight="1">
      <c r="A253" s="3" t="s">
        <v>2563</v>
      </c>
      <c r="B253" s="3" t="s">
        <v>8</v>
      </c>
      <c r="C253" s="3" t="s">
        <v>2565</v>
      </c>
      <c r="D253" s="3" t="s">
        <v>10</v>
      </c>
      <c r="E253" s="3" t="s">
        <v>11</v>
      </c>
      <c r="F253" s="9" t="str">
        <f t="shared" si="6"/>
        <v>INFRASTRUCTURE</v>
      </c>
      <c r="G253" s="3" t="s">
        <v>2564</v>
      </c>
      <c r="H253" s="21" t="s">
        <v>3660</v>
      </c>
      <c r="I253" s="3" t="s">
        <v>82</v>
      </c>
      <c r="J253" s="4">
        <v>41705.7140625</v>
      </c>
      <c r="K253" s="21" t="s">
        <v>3339</v>
      </c>
      <c r="L253" s="3" t="str">
        <f t="shared" si="7"/>
        <v>No</v>
      </c>
      <c r="M253" s="6"/>
      <c r="N253" s="6"/>
      <c r="P253" s="5"/>
    </row>
    <row r="254" spans="1:23" s="3" customFormat="1" ht="15.75" customHeight="1">
      <c r="A254" s="3" t="s">
        <v>2591</v>
      </c>
      <c r="B254" s="3" t="s">
        <v>8</v>
      </c>
      <c r="C254" s="3" t="s">
        <v>2593</v>
      </c>
      <c r="D254" s="3" t="s">
        <v>10</v>
      </c>
      <c r="E254" s="3" t="s">
        <v>11</v>
      </c>
      <c r="F254" s="9" t="str">
        <f t="shared" si="6"/>
        <v>INFRASTRUCTURE</v>
      </c>
      <c r="G254" s="3" t="s">
        <v>2592</v>
      </c>
      <c r="H254" s="21" t="s">
        <v>3338</v>
      </c>
      <c r="I254" s="5" t="s">
        <v>2594</v>
      </c>
      <c r="J254" s="3" t="s">
        <v>2595</v>
      </c>
      <c r="K254" s="21" t="s">
        <v>3339</v>
      </c>
      <c r="L254" s="3" t="str">
        <f t="shared" si="7"/>
        <v>No</v>
      </c>
      <c r="M254" s="6"/>
      <c r="N254" s="6"/>
      <c r="P254" s="6"/>
      <c r="R254" s="4"/>
      <c r="W254" s="4"/>
    </row>
    <row r="255" spans="1:16" s="3" customFormat="1" ht="15.75" customHeight="1">
      <c r="A255" s="3" t="s">
        <v>2596</v>
      </c>
      <c r="B255" s="3" t="s">
        <v>8</v>
      </c>
      <c r="C255" s="3" t="s">
        <v>2598</v>
      </c>
      <c r="D255" s="3" t="s">
        <v>10</v>
      </c>
      <c r="E255" s="3" t="s">
        <v>11</v>
      </c>
      <c r="F255" s="9" t="str">
        <f t="shared" si="6"/>
        <v>INFRASTRUCTURE</v>
      </c>
      <c r="G255" s="3" t="s">
        <v>2597</v>
      </c>
      <c r="H255" s="21" t="s">
        <v>3338</v>
      </c>
      <c r="I255" s="5" t="s">
        <v>2599</v>
      </c>
      <c r="J255" s="3" t="s">
        <v>2600</v>
      </c>
      <c r="K255" s="21" t="s">
        <v>3339</v>
      </c>
      <c r="L255" s="3" t="str">
        <f t="shared" si="7"/>
        <v>No</v>
      </c>
      <c r="M255" s="6"/>
      <c r="P255" s="5"/>
    </row>
    <row r="256" spans="1:16" s="3" customFormat="1" ht="15.75" customHeight="1">
      <c r="A256" s="3" t="s">
        <v>1321</v>
      </c>
      <c r="B256" s="3" t="s">
        <v>8</v>
      </c>
      <c r="C256" s="3" t="s">
        <v>1322</v>
      </c>
      <c r="D256" s="3" t="s">
        <v>10</v>
      </c>
      <c r="E256" s="3" t="s">
        <v>23</v>
      </c>
      <c r="F256" s="9" t="str">
        <f t="shared" si="6"/>
        <v>APPLICATIONS</v>
      </c>
      <c r="G256" s="4">
        <v>40733.33131944444</v>
      </c>
      <c r="H256" s="21" t="s">
        <v>3629</v>
      </c>
      <c r="I256" s="3" t="s">
        <v>82</v>
      </c>
      <c r="J256" s="4">
        <v>41735.657013888886</v>
      </c>
      <c r="K256" s="21" t="s">
        <v>3338</v>
      </c>
      <c r="L256" s="3" t="str">
        <f t="shared" si="7"/>
        <v>No</v>
      </c>
      <c r="M256" s="5"/>
      <c r="P256" s="6"/>
    </row>
    <row r="257" spans="1:28" s="3" customFormat="1" ht="15.75" customHeight="1">
      <c r="A257" s="3" t="s">
        <v>1367</v>
      </c>
      <c r="B257" s="3" t="s">
        <v>8</v>
      </c>
      <c r="C257" s="3" t="s">
        <v>1368</v>
      </c>
      <c r="D257" s="3" t="s">
        <v>10</v>
      </c>
      <c r="E257" s="3" t="s">
        <v>23</v>
      </c>
      <c r="F257" s="9" t="str">
        <f t="shared" si="6"/>
        <v>APPLICATIONS</v>
      </c>
      <c r="G257" s="4">
        <v>40613.7109375</v>
      </c>
      <c r="H257" s="21" t="s">
        <v>3631</v>
      </c>
      <c r="I257" s="3" t="s">
        <v>82</v>
      </c>
      <c r="J257" s="4">
        <v>41735.614375</v>
      </c>
      <c r="K257" s="21" t="s">
        <v>3338</v>
      </c>
      <c r="L257" s="3" t="str">
        <f t="shared" si="7"/>
        <v>No</v>
      </c>
      <c r="M257" s="6"/>
      <c r="N257" s="6"/>
      <c r="P257" s="6"/>
      <c r="Q257" s="4"/>
      <c r="R257" s="4"/>
      <c r="V257" s="4"/>
      <c r="W257" s="4"/>
      <c r="AB257" s="4"/>
    </row>
    <row r="258" spans="1:28" s="3" customFormat="1" ht="15.75" customHeight="1">
      <c r="A258" s="3" t="s">
        <v>1377</v>
      </c>
      <c r="B258" s="3" t="s">
        <v>8</v>
      </c>
      <c r="C258" s="3" t="s">
        <v>1378</v>
      </c>
      <c r="D258" s="3" t="s">
        <v>10</v>
      </c>
      <c r="E258" s="3" t="s">
        <v>23</v>
      </c>
      <c r="F258" s="9" t="str">
        <f aca="true" t="shared" si="8" ref="F258:F321">IF(OR($E258="ITSM2 LOT1.AM SPOC",$E258="ITSM2 LOT1.CONFORMANCE CUBUS",$E258="ITSM2 LOT1.AM DEPLOYMENT")=TRUE,"APPLICATIONS",IF(OR($E258="ITSM2 LOT1.PROBLEM MANAGEMENT",$E258="ITSM2 LOT1.INFRASTRUCTURE")=TRUE,"INFRASTRUCTURE",IF($E258="ITSM2 LOT1.SYMFONI","SYMFONI",IF($E258="ITSM2 LOT1.TIVOLI","TIVOLI",IF($E258="ITSM2 LOT1.SERVICE DESK L1","APPLICATIONS","CCN DUTY")))))</f>
        <v>APPLICATIONS</v>
      </c>
      <c r="G258" s="4">
        <v>40827.69318287037</v>
      </c>
      <c r="H258" s="21" t="s">
        <v>3631</v>
      </c>
      <c r="I258" s="3" t="s">
        <v>1346</v>
      </c>
      <c r="J258" s="4">
        <v>41765.380891203706</v>
      </c>
      <c r="K258" s="21" t="s">
        <v>3338</v>
      </c>
      <c r="L258" s="3" t="str">
        <f aca="true" t="shared" si="9" ref="L258:L321">IF(H258=K258,"Yes","No")</f>
        <v>No</v>
      </c>
      <c r="M258" s="6"/>
      <c r="N258" s="6"/>
      <c r="P258" s="6"/>
      <c r="Q258" s="4"/>
      <c r="V258" s="4"/>
      <c r="AB258" s="4"/>
    </row>
    <row r="259" spans="1:16" s="3" customFormat="1" ht="15.75" customHeight="1">
      <c r="A259" s="3" t="s">
        <v>1384</v>
      </c>
      <c r="B259" s="3" t="s">
        <v>8</v>
      </c>
      <c r="C259" s="3" t="s">
        <v>1386</v>
      </c>
      <c r="D259" s="3" t="s">
        <v>10</v>
      </c>
      <c r="E259" s="3" t="s">
        <v>23</v>
      </c>
      <c r="F259" s="9" t="str">
        <f t="shared" si="8"/>
        <v>APPLICATIONS</v>
      </c>
      <c r="G259" s="3" t="s">
        <v>1385</v>
      </c>
      <c r="H259" s="21" t="s">
        <v>3631</v>
      </c>
      <c r="I259" s="3" t="s">
        <v>82</v>
      </c>
      <c r="J259" s="4">
        <v>41765.37395833333</v>
      </c>
      <c r="K259" s="21" t="s">
        <v>3338</v>
      </c>
      <c r="L259" s="3" t="str">
        <f t="shared" si="9"/>
        <v>No</v>
      </c>
      <c r="M259" s="6"/>
      <c r="N259" s="5"/>
      <c r="P259" s="6"/>
    </row>
    <row r="260" spans="1:16" s="3" customFormat="1" ht="15.75" customHeight="1">
      <c r="A260" s="3" t="s">
        <v>1387</v>
      </c>
      <c r="B260" s="3" t="s">
        <v>8</v>
      </c>
      <c r="C260" s="3" t="s">
        <v>1389</v>
      </c>
      <c r="D260" s="3" t="s">
        <v>10</v>
      </c>
      <c r="E260" s="3" t="s">
        <v>23</v>
      </c>
      <c r="F260" s="9" t="str">
        <f t="shared" si="8"/>
        <v>APPLICATIONS</v>
      </c>
      <c r="G260" s="3" t="s">
        <v>1388</v>
      </c>
      <c r="H260" s="21" t="s">
        <v>3631</v>
      </c>
      <c r="I260" s="3" t="s">
        <v>82</v>
      </c>
      <c r="J260" s="4">
        <v>41735.618946759256</v>
      </c>
      <c r="K260" s="21" t="s">
        <v>3338</v>
      </c>
      <c r="L260" s="3" t="str">
        <f t="shared" si="9"/>
        <v>No</v>
      </c>
      <c r="M260" s="6"/>
      <c r="P260" s="6"/>
    </row>
    <row r="261" spans="1:16" s="3" customFormat="1" ht="15.75" customHeight="1">
      <c r="A261" s="3" t="s">
        <v>1411</v>
      </c>
      <c r="B261" s="3" t="s">
        <v>8</v>
      </c>
      <c r="C261" s="3" t="s">
        <v>1413</v>
      </c>
      <c r="D261" s="3" t="s">
        <v>10</v>
      </c>
      <c r="E261" s="3" t="s">
        <v>23</v>
      </c>
      <c r="F261" s="9" t="str">
        <f t="shared" si="8"/>
        <v>APPLICATIONS</v>
      </c>
      <c r="G261" s="3" t="s">
        <v>1412</v>
      </c>
      <c r="H261" s="21" t="s">
        <v>3632</v>
      </c>
      <c r="I261" s="3" t="s">
        <v>1346</v>
      </c>
      <c r="J261" s="4">
        <v>41735.9359837963</v>
      </c>
      <c r="K261" s="21" t="s">
        <v>3338</v>
      </c>
      <c r="L261" s="3" t="str">
        <f t="shared" si="9"/>
        <v>No</v>
      </c>
      <c r="M261" s="7"/>
      <c r="P261" s="6"/>
    </row>
    <row r="262" spans="1:16" s="3" customFormat="1" ht="15.75" customHeight="1">
      <c r="A262" s="3" t="s">
        <v>1425</v>
      </c>
      <c r="B262" s="3" t="s">
        <v>8</v>
      </c>
      <c r="C262" s="3" t="s">
        <v>1426</v>
      </c>
      <c r="D262" s="3" t="s">
        <v>10</v>
      </c>
      <c r="E262" s="3" t="s">
        <v>11</v>
      </c>
      <c r="F262" s="9" t="str">
        <f t="shared" si="8"/>
        <v>INFRASTRUCTURE</v>
      </c>
      <c r="G262" s="4">
        <v>41123.60884259259</v>
      </c>
      <c r="H262" s="21" t="s">
        <v>3633</v>
      </c>
      <c r="I262" s="3" t="s">
        <v>1427</v>
      </c>
      <c r="J262" s="3" t="s">
        <v>1428</v>
      </c>
      <c r="K262" s="21" t="s">
        <v>3338</v>
      </c>
      <c r="L262" s="3" t="str">
        <f t="shared" si="9"/>
        <v>No</v>
      </c>
      <c r="M262" s="6"/>
      <c r="P262" s="6"/>
    </row>
    <row r="263" spans="1:16" s="3" customFormat="1" ht="15.75" customHeight="1">
      <c r="A263" s="3" t="s">
        <v>1455</v>
      </c>
      <c r="B263" s="3" t="s">
        <v>8</v>
      </c>
      <c r="C263" s="3" t="s">
        <v>1457</v>
      </c>
      <c r="D263" s="3" t="s">
        <v>10</v>
      </c>
      <c r="E263" s="3" t="s">
        <v>23</v>
      </c>
      <c r="F263" s="9" t="str">
        <f t="shared" si="8"/>
        <v>APPLICATIONS</v>
      </c>
      <c r="G263" s="3" t="s">
        <v>1456</v>
      </c>
      <c r="H263" s="21" t="s">
        <v>3634</v>
      </c>
      <c r="I263" s="3" t="s">
        <v>1458</v>
      </c>
      <c r="J263" s="4">
        <v>41735.937581018516</v>
      </c>
      <c r="K263" s="21" t="s">
        <v>3338</v>
      </c>
      <c r="L263" s="3" t="str">
        <f t="shared" si="9"/>
        <v>No</v>
      </c>
      <c r="M263" s="7"/>
      <c r="P263" s="6"/>
    </row>
    <row r="264" spans="1:16" s="3" customFormat="1" ht="15.75" customHeight="1">
      <c r="A264" s="3" t="s">
        <v>1459</v>
      </c>
      <c r="B264" s="3" t="s">
        <v>8</v>
      </c>
      <c r="C264" s="3" t="s">
        <v>1461</v>
      </c>
      <c r="D264" s="3" t="s">
        <v>10</v>
      </c>
      <c r="E264" s="3" t="s">
        <v>23</v>
      </c>
      <c r="F264" s="9" t="str">
        <f t="shared" si="8"/>
        <v>APPLICATIONS</v>
      </c>
      <c r="G264" s="3" t="s">
        <v>1460</v>
      </c>
      <c r="H264" s="21" t="s">
        <v>3634</v>
      </c>
      <c r="I264" s="3" t="s">
        <v>1462</v>
      </c>
      <c r="J264" s="4">
        <v>41735.94097222222</v>
      </c>
      <c r="K264" s="21" t="s">
        <v>3338</v>
      </c>
      <c r="L264" s="3" t="str">
        <f t="shared" si="9"/>
        <v>No</v>
      </c>
      <c r="M264" s="6"/>
      <c r="P264" s="5"/>
    </row>
    <row r="265" spans="1:28" s="3" customFormat="1" ht="15.75" customHeight="1">
      <c r="A265" s="3" t="s">
        <v>1477</v>
      </c>
      <c r="B265" s="3" t="s">
        <v>8</v>
      </c>
      <c r="C265" s="3" t="s">
        <v>1479</v>
      </c>
      <c r="D265" s="3" t="s">
        <v>10</v>
      </c>
      <c r="E265" s="3" t="s">
        <v>23</v>
      </c>
      <c r="F265" s="9" t="str">
        <f t="shared" si="8"/>
        <v>APPLICATIONS</v>
      </c>
      <c r="G265" s="3" t="s">
        <v>1478</v>
      </c>
      <c r="H265" s="21" t="s">
        <v>3634</v>
      </c>
      <c r="I265" s="3" t="s">
        <v>1436</v>
      </c>
      <c r="J265" s="4">
        <v>41735.956875</v>
      </c>
      <c r="K265" s="21" t="s">
        <v>3338</v>
      </c>
      <c r="L265" s="3" t="str">
        <f t="shared" si="9"/>
        <v>No</v>
      </c>
      <c r="M265" s="6"/>
      <c r="P265" s="6"/>
      <c r="Q265" s="4"/>
      <c r="V265" s="4"/>
      <c r="AB265" s="4"/>
    </row>
    <row r="266" spans="1:16" s="3" customFormat="1" ht="15.75" customHeight="1">
      <c r="A266" s="3" t="s">
        <v>1480</v>
      </c>
      <c r="B266" s="3" t="s">
        <v>8</v>
      </c>
      <c r="C266" s="3" t="s">
        <v>1482</v>
      </c>
      <c r="D266" s="3" t="s">
        <v>10</v>
      </c>
      <c r="E266" s="3" t="s">
        <v>23</v>
      </c>
      <c r="F266" s="9" t="str">
        <f t="shared" si="8"/>
        <v>APPLICATIONS</v>
      </c>
      <c r="G266" s="3" t="s">
        <v>1481</v>
      </c>
      <c r="H266" s="21" t="s">
        <v>3634</v>
      </c>
      <c r="I266" s="3" t="s">
        <v>1475</v>
      </c>
      <c r="J266" s="4">
        <v>41735.95851851852</v>
      </c>
      <c r="K266" s="21" t="s">
        <v>3338</v>
      </c>
      <c r="L266" s="3" t="str">
        <f t="shared" si="9"/>
        <v>No</v>
      </c>
      <c r="M266" s="6"/>
      <c r="P266" s="6"/>
    </row>
    <row r="267" spans="1:16" s="3" customFormat="1" ht="15.75" customHeight="1">
      <c r="A267" s="3" t="s">
        <v>1483</v>
      </c>
      <c r="B267" s="3" t="s">
        <v>8</v>
      </c>
      <c r="C267" s="3" t="s">
        <v>1485</v>
      </c>
      <c r="D267" s="3" t="s">
        <v>10</v>
      </c>
      <c r="E267" s="3" t="s">
        <v>23</v>
      </c>
      <c r="F267" s="9" t="str">
        <f t="shared" si="8"/>
        <v>APPLICATIONS</v>
      </c>
      <c r="G267" s="3" t="s">
        <v>1484</v>
      </c>
      <c r="H267" s="21" t="s">
        <v>3634</v>
      </c>
      <c r="I267" s="3" t="s">
        <v>1436</v>
      </c>
      <c r="J267" s="4">
        <v>41765.36408564815</v>
      </c>
      <c r="K267" s="21" t="s">
        <v>3338</v>
      </c>
      <c r="L267" s="3" t="str">
        <f t="shared" si="9"/>
        <v>No</v>
      </c>
      <c r="M267" s="5"/>
      <c r="P267" s="6"/>
    </row>
    <row r="268" spans="1:16" s="3" customFormat="1" ht="15.75" customHeight="1">
      <c r="A268" s="3" t="s">
        <v>1486</v>
      </c>
      <c r="B268" s="3" t="s">
        <v>8</v>
      </c>
      <c r="C268" s="3" t="s">
        <v>1488</v>
      </c>
      <c r="D268" s="3" t="s">
        <v>10</v>
      </c>
      <c r="E268" s="3" t="s">
        <v>23</v>
      </c>
      <c r="F268" s="9" t="str">
        <f t="shared" si="8"/>
        <v>APPLICATIONS</v>
      </c>
      <c r="G268" s="3" t="s">
        <v>1487</v>
      </c>
      <c r="H268" s="21" t="s">
        <v>3634</v>
      </c>
      <c r="I268" s="3" t="s">
        <v>1436</v>
      </c>
      <c r="J268" s="4">
        <v>41735.95998842592</v>
      </c>
      <c r="K268" s="21" t="s">
        <v>3338</v>
      </c>
      <c r="L268" s="3" t="str">
        <f t="shared" si="9"/>
        <v>No</v>
      </c>
      <c r="M268" s="6"/>
      <c r="P268" s="6"/>
    </row>
    <row r="269" spans="1:28" s="3" customFormat="1" ht="15.75" customHeight="1">
      <c r="A269" s="3" t="s">
        <v>1498</v>
      </c>
      <c r="B269" s="3" t="s">
        <v>8</v>
      </c>
      <c r="C269" s="3" t="s">
        <v>1500</v>
      </c>
      <c r="D269" s="3" t="s">
        <v>10</v>
      </c>
      <c r="E269" s="3" t="s">
        <v>23</v>
      </c>
      <c r="F269" s="9" t="str">
        <f t="shared" si="8"/>
        <v>APPLICATIONS</v>
      </c>
      <c r="G269" s="3" t="s">
        <v>1499</v>
      </c>
      <c r="H269" s="21" t="s">
        <v>3634</v>
      </c>
      <c r="I269" s="3" t="s">
        <v>1501</v>
      </c>
      <c r="J269" s="4">
        <v>41735.597905092596</v>
      </c>
      <c r="K269" s="21" t="s">
        <v>3338</v>
      </c>
      <c r="L269" s="3" t="str">
        <f t="shared" si="9"/>
        <v>No</v>
      </c>
      <c r="M269" s="6"/>
      <c r="P269" s="5"/>
      <c r="Q269" s="4"/>
      <c r="V269" s="4"/>
      <c r="AB269" s="4"/>
    </row>
    <row r="270" spans="1:16" s="3" customFormat="1" ht="15.75" customHeight="1">
      <c r="A270" s="3" t="s">
        <v>1502</v>
      </c>
      <c r="B270" s="3" t="s">
        <v>8</v>
      </c>
      <c r="C270" s="3" t="s">
        <v>1503</v>
      </c>
      <c r="D270" s="3" t="s">
        <v>10</v>
      </c>
      <c r="E270" s="3" t="s">
        <v>23</v>
      </c>
      <c r="F270" s="9" t="str">
        <f t="shared" si="8"/>
        <v>APPLICATIONS</v>
      </c>
      <c r="G270" s="4">
        <v>40943.418125</v>
      </c>
      <c r="H270" s="21" t="s">
        <v>3635</v>
      </c>
      <c r="I270" s="3" t="s">
        <v>1504</v>
      </c>
      <c r="J270" s="4">
        <v>41735.96895833333</v>
      </c>
      <c r="K270" s="21" t="s">
        <v>3338</v>
      </c>
      <c r="L270" s="3" t="str">
        <f t="shared" si="9"/>
        <v>No</v>
      </c>
      <c r="M270" s="5"/>
      <c r="N270" s="5"/>
      <c r="P270" s="6"/>
    </row>
    <row r="271" spans="1:16" s="3" customFormat="1" ht="15.75" customHeight="1">
      <c r="A271" s="3" t="s">
        <v>1508</v>
      </c>
      <c r="B271" s="3" t="s">
        <v>8</v>
      </c>
      <c r="C271" s="3" t="s">
        <v>1509</v>
      </c>
      <c r="D271" s="3" t="s">
        <v>10</v>
      </c>
      <c r="E271" s="3" t="s">
        <v>23</v>
      </c>
      <c r="F271" s="9" t="str">
        <f t="shared" si="8"/>
        <v>APPLICATIONS</v>
      </c>
      <c r="G271" s="4">
        <v>41064.450208333335</v>
      </c>
      <c r="H271" s="21" t="s">
        <v>3635</v>
      </c>
      <c r="J271" s="4">
        <v>41735.971550925926</v>
      </c>
      <c r="K271" s="21" t="s">
        <v>3338</v>
      </c>
      <c r="L271" s="3" t="str">
        <f t="shared" si="9"/>
        <v>No</v>
      </c>
      <c r="M271" s="5"/>
      <c r="P271" s="6"/>
    </row>
    <row r="272" spans="1:16" s="3" customFormat="1" ht="15.75" customHeight="1">
      <c r="A272" s="3" t="s">
        <v>1513</v>
      </c>
      <c r="B272" s="3" t="s">
        <v>8</v>
      </c>
      <c r="C272" s="3" t="s">
        <v>1514</v>
      </c>
      <c r="D272" s="3" t="s">
        <v>10</v>
      </c>
      <c r="E272" s="3" t="s">
        <v>23</v>
      </c>
      <c r="F272" s="9" t="str">
        <f t="shared" si="8"/>
        <v>APPLICATIONS</v>
      </c>
      <c r="G272" s="4">
        <v>41247.575208333335</v>
      </c>
      <c r="H272" s="21" t="s">
        <v>3635</v>
      </c>
      <c r="J272" s="4">
        <v>41735.97665509259</v>
      </c>
      <c r="K272" s="21" t="s">
        <v>3338</v>
      </c>
      <c r="L272" s="3" t="str">
        <f t="shared" si="9"/>
        <v>No</v>
      </c>
      <c r="M272" s="5"/>
      <c r="N272" s="6"/>
      <c r="P272" s="5"/>
    </row>
    <row r="273" spans="1:16" s="3" customFormat="1" ht="15.75" customHeight="1">
      <c r="A273" s="3" t="s">
        <v>1532</v>
      </c>
      <c r="B273" s="3" t="s">
        <v>8</v>
      </c>
      <c r="C273" s="3" t="s">
        <v>1534</v>
      </c>
      <c r="D273" s="3" t="s">
        <v>10</v>
      </c>
      <c r="E273" s="3" t="s">
        <v>23</v>
      </c>
      <c r="F273" s="9" t="str">
        <f t="shared" si="8"/>
        <v>APPLICATIONS</v>
      </c>
      <c r="G273" s="3" t="s">
        <v>1533</v>
      </c>
      <c r="H273" s="21" t="s">
        <v>3635</v>
      </c>
      <c r="I273" s="3" t="s">
        <v>1535</v>
      </c>
      <c r="J273" s="4">
        <v>41735.944189814814</v>
      </c>
      <c r="K273" s="21" t="s">
        <v>3338</v>
      </c>
      <c r="L273" s="3" t="str">
        <f t="shared" si="9"/>
        <v>No</v>
      </c>
      <c r="M273" s="6"/>
      <c r="N273" s="6"/>
      <c r="P273" s="6"/>
    </row>
    <row r="274" spans="1:23" s="3" customFormat="1" ht="15.75" customHeight="1">
      <c r="A274" s="3" t="s">
        <v>1536</v>
      </c>
      <c r="B274" s="3" t="s">
        <v>8</v>
      </c>
      <c r="C274" s="3" t="s">
        <v>1537</v>
      </c>
      <c r="D274" s="3" t="s">
        <v>10</v>
      </c>
      <c r="E274" s="3" t="s">
        <v>23</v>
      </c>
      <c r="F274" s="9" t="str">
        <f t="shared" si="8"/>
        <v>APPLICATIONS</v>
      </c>
      <c r="G274" s="4">
        <v>41157.64363425926</v>
      </c>
      <c r="H274" s="21" t="s">
        <v>3636</v>
      </c>
      <c r="I274" s="3" t="s">
        <v>82</v>
      </c>
      <c r="J274" s="4">
        <v>41735.942199074074</v>
      </c>
      <c r="K274" s="21" t="s">
        <v>3338</v>
      </c>
      <c r="L274" s="3" t="str">
        <f t="shared" si="9"/>
        <v>No</v>
      </c>
      <c r="M274" s="6"/>
      <c r="P274" s="6"/>
      <c r="R274" s="4"/>
      <c r="W274" s="4"/>
    </row>
    <row r="275" spans="1:13" s="3" customFormat="1" ht="15.75" customHeight="1">
      <c r="A275" s="3" t="s">
        <v>1543</v>
      </c>
      <c r="B275" s="3" t="s">
        <v>8</v>
      </c>
      <c r="C275" s="3" t="s">
        <v>1545</v>
      </c>
      <c r="D275" s="3" t="s">
        <v>10</v>
      </c>
      <c r="E275" s="3" t="s">
        <v>23</v>
      </c>
      <c r="F275" s="9" t="str">
        <f t="shared" si="8"/>
        <v>APPLICATIONS</v>
      </c>
      <c r="G275" s="3" t="s">
        <v>1544</v>
      </c>
      <c r="H275" s="21" t="s">
        <v>3636</v>
      </c>
      <c r="I275" s="3" t="s">
        <v>1546</v>
      </c>
      <c r="J275" s="4">
        <v>41735.946018518516</v>
      </c>
      <c r="K275" s="21" t="s">
        <v>3338</v>
      </c>
      <c r="L275" s="3" t="str">
        <f t="shared" si="9"/>
        <v>No</v>
      </c>
      <c r="M275" s="6"/>
    </row>
    <row r="276" spans="1:16" s="3" customFormat="1" ht="15.75" customHeight="1">
      <c r="A276" s="3" t="s">
        <v>1547</v>
      </c>
      <c r="B276" s="3" t="s">
        <v>8</v>
      </c>
      <c r="C276" s="3" t="s">
        <v>1549</v>
      </c>
      <c r="D276" s="3" t="s">
        <v>10</v>
      </c>
      <c r="E276" s="3" t="s">
        <v>23</v>
      </c>
      <c r="F276" s="9" t="str">
        <f t="shared" si="8"/>
        <v>APPLICATIONS</v>
      </c>
      <c r="G276" s="3" t="s">
        <v>1548</v>
      </c>
      <c r="H276" s="21" t="s">
        <v>3636</v>
      </c>
      <c r="I276" s="5" t="s">
        <v>1550</v>
      </c>
      <c r="J276" s="4">
        <v>41735.97797453704</v>
      </c>
      <c r="K276" s="21" t="s">
        <v>3338</v>
      </c>
      <c r="L276" s="3" t="str">
        <f t="shared" si="9"/>
        <v>No</v>
      </c>
      <c r="M276" s="6"/>
      <c r="P276" s="6"/>
    </row>
    <row r="277" spans="1:16" s="3" customFormat="1" ht="15.75" customHeight="1">
      <c r="A277" s="3" t="s">
        <v>1592</v>
      </c>
      <c r="B277" s="3" t="s">
        <v>8</v>
      </c>
      <c r="C277" s="3" t="s">
        <v>1594</v>
      </c>
      <c r="D277" s="3" t="s">
        <v>10</v>
      </c>
      <c r="E277" s="3" t="s">
        <v>23</v>
      </c>
      <c r="F277" s="9" t="str">
        <f t="shared" si="8"/>
        <v>APPLICATIONS</v>
      </c>
      <c r="G277" s="3" t="s">
        <v>1593</v>
      </c>
      <c r="H277" s="21" t="s">
        <v>3637</v>
      </c>
      <c r="I277" s="6" t="s">
        <v>1595</v>
      </c>
      <c r="J277" s="4">
        <v>41765.365115740744</v>
      </c>
      <c r="K277" s="21" t="s">
        <v>3338</v>
      </c>
      <c r="L277" s="3" t="str">
        <f t="shared" si="9"/>
        <v>No</v>
      </c>
      <c r="M277" s="6"/>
      <c r="P277" s="6"/>
    </row>
    <row r="278" spans="1:16" s="3" customFormat="1" ht="15.75" customHeight="1">
      <c r="A278" s="3" t="s">
        <v>1627</v>
      </c>
      <c r="B278" s="3" t="s">
        <v>8</v>
      </c>
      <c r="C278" s="3" t="s">
        <v>1629</v>
      </c>
      <c r="D278" s="3" t="s">
        <v>10</v>
      </c>
      <c r="E278" s="3" t="s">
        <v>23</v>
      </c>
      <c r="F278" s="9" t="str">
        <f t="shared" si="8"/>
        <v>APPLICATIONS</v>
      </c>
      <c r="G278" s="3" t="s">
        <v>1628</v>
      </c>
      <c r="H278" s="21" t="s">
        <v>3638</v>
      </c>
      <c r="I278" s="5" t="s">
        <v>1630</v>
      </c>
      <c r="J278" s="4">
        <v>41735.46910879629</v>
      </c>
      <c r="K278" s="21" t="s">
        <v>3338</v>
      </c>
      <c r="L278" s="3" t="str">
        <f t="shared" si="9"/>
        <v>No</v>
      </c>
      <c r="M278" s="6"/>
      <c r="P278" s="6"/>
    </row>
    <row r="279" spans="1:16" s="3" customFormat="1" ht="15.75" customHeight="1">
      <c r="A279" s="3" t="s">
        <v>1635</v>
      </c>
      <c r="B279" s="3" t="s">
        <v>8</v>
      </c>
      <c r="C279" s="3" t="s">
        <v>1637</v>
      </c>
      <c r="D279" s="3" t="s">
        <v>10</v>
      </c>
      <c r="E279" s="3" t="s">
        <v>23</v>
      </c>
      <c r="F279" s="9" t="str">
        <f t="shared" si="8"/>
        <v>APPLICATIONS</v>
      </c>
      <c r="G279" s="3" t="s">
        <v>1636</v>
      </c>
      <c r="H279" s="21" t="s">
        <v>3638</v>
      </c>
      <c r="I279" s="3" t="s">
        <v>1638</v>
      </c>
      <c r="J279" s="4">
        <v>41735.94758101852</v>
      </c>
      <c r="K279" s="21" t="s">
        <v>3338</v>
      </c>
      <c r="L279" s="3" t="str">
        <f t="shared" si="9"/>
        <v>No</v>
      </c>
      <c r="M279" s="6"/>
      <c r="P279" s="6"/>
    </row>
    <row r="280" spans="1:16" s="3" customFormat="1" ht="15.75" customHeight="1">
      <c r="A280" s="3" t="s">
        <v>1643</v>
      </c>
      <c r="B280" s="3" t="s">
        <v>8</v>
      </c>
      <c r="C280" s="3" t="s">
        <v>1644</v>
      </c>
      <c r="D280" s="3" t="s">
        <v>10</v>
      </c>
      <c r="E280" s="3" t="s">
        <v>23</v>
      </c>
      <c r="F280" s="9" t="str">
        <f t="shared" si="8"/>
        <v>APPLICATIONS</v>
      </c>
      <c r="G280" s="4">
        <v>41129.42886574074</v>
      </c>
      <c r="H280" s="21" t="s">
        <v>3639</v>
      </c>
      <c r="I280" s="3" t="s">
        <v>82</v>
      </c>
      <c r="J280" s="4">
        <v>41735.62430555555</v>
      </c>
      <c r="K280" s="21" t="s">
        <v>3338</v>
      </c>
      <c r="L280" s="3" t="str">
        <f t="shared" si="9"/>
        <v>No</v>
      </c>
      <c r="M280" s="6"/>
      <c r="P280" s="6"/>
    </row>
    <row r="281" spans="1:16" s="3" customFormat="1" ht="15.75" customHeight="1">
      <c r="A281" s="3" t="s">
        <v>1648</v>
      </c>
      <c r="B281" s="3" t="s">
        <v>8</v>
      </c>
      <c r="C281" s="3" t="s">
        <v>1649</v>
      </c>
      <c r="D281" s="3" t="s">
        <v>10</v>
      </c>
      <c r="E281" s="3" t="s">
        <v>23</v>
      </c>
      <c r="F281" s="9" t="str">
        <f t="shared" si="8"/>
        <v>APPLICATIONS</v>
      </c>
      <c r="G281" s="4">
        <v>41190.62130787037</v>
      </c>
      <c r="H281" s="21" t="s">
        <v>3639</v>
      </c>
      <c r="I281" s="3" t="s">
        <v>82</v>
      </c>
      <c r="J281" s="4">
        <v>41735.62636574074</v>
      </c>
      <c r="K281" s="21" t="s">
        <v>3338</v>
      </c>
      <c r="L281" s="3" t="str">
        <f t="shared" si="9"/>
        <v>No</v>
      </c>
      <c r="M281" s="6"/>
      <c r="P281" s="6"/>
    </row>
    <row r="282" spans="1:16" s="3" customFormat="1" ht="15.75" customHeight="1">
      <c r="A282" s="3" t="s">
        <v>1659</v>
      </c>
      <c r="B282" s="3" t="s">
        <v>8</v>
      </c>
      <c r="C282" s="3" t="s">
        <v>1661</v>
      </c>
      <c r="D282" s="3" t="s">
        <v>10</v>
      </c>
      <c r="E282" s="3" t="s">
        <v>23</v>
      </c>
      <c r="F282" s="9" t="str">
        <f t="shared" si="8"/>
        <v>APPLICATIONS</v>
      </c>
      <c r="G282" s="3" t="s">
        <v>1660</v>
      </c>
      <c r="H282" s="21" t="s">
        <v>3639</v>
      </c>
      <c r="I282" s="3" t="s">
        <v>1662</v>
      </c>
      <c r="J282" s="4">
        <v>41735.94924768519</v>
      </c>
      <c r="K282" s="21" t="s">
        <v>3338</v>
      </c>
      <c r="L282" s="3" t="str">
        <f t="shared" si="9"/>
        <v>No</v>
      </c>
      <c r="M282" s="5"/>
      <c r="P282" s="6"/>
    </row>
    <row r="283" spans="1:16" s="3" customFormat="1" ht="15.75" customHeight="1">
      <c r="A283" s="3" t="s">
        <v>1684</v>
      </c>
      <c r="B283" s="3" t="s">
        <v>8</v>
      </c>
      <c r="C283" s="3" t="s">
        <v>1685</v>
      </c>
      <c r="D283" s="3" t="s">
        <v>10</v>
      </c>
      <c r="E283" s="3" t="s">
        <v>23</v>
      </c>
      <c r="F283" s="9" t="str">
        <f t="shared" si="8"/>
        <v>APPLICATIONS</v>
      </c>
      <c r="G283" s="4">
        <v>41162.468935185185</v>
      </c>
      <c r="H283" s="21" t="s">
        <v>3641</v>
      </c>
      <c r="I283" s="3" t="s">
        <v>82</v>
      </c>
      <c r="J283" s="4">
        <v>41735.485555555555</v>
      </c>
      <c r="K283" s="21" t="s">
        <v>3338</v>
      </c>
      <c r="L283" s="3" t="str">
        <f t="shared" si="9"/>
        <v>No</v>
      </c>
      <c r="M283" s="6"/>
      <c r="N283" s="6"/>
      <c r="P283" s="6"/>
    </row>
    <row r="284" spans="1:16" s="3" customFormat="1" ht="15.75" customHeight="1">
      <c r="A284" s="3" t="s">
        <v>1692</v>
      </c>
      <c r="B284" s="3" t="s">
        <v>8</v>
      </c>
      <c r="C284" s="3" t="s">
        <v>1693</v>
      </c>
      <c r="D284" s="3" t="s">
        <v>10</v>
      </c>
      <c r="E284" s="3" t="s">
        <v>23</v>
      </c>
      <c r="F284" s="9" t="str">
        <f t="shared" si="8"/>
        <v>APPLICATIONS</v>
      </c>
      <c r="G284" s="4">
        <v>41192.40733796296</v>
      </c>
      <c r="H284" s="21" t="s">
        <v>3641</v>
      </c>
      <c r="J284" s="4">
        <v>41735.979780092595</v>
      </c>
      <c r="K284" s="21" t="s">
        <v>3338</v>
      </c>
      <c r="L284" s="3" t="str">
        <f t="shared" si="9"/>
        <v>No</v>
      </c>
      <c r="M284" s="6"/>
      <c r="N284" s="6"/>
      <c r="P284" s="6"/>
    </row>
    <row r="285" spans="1:13" s="3" customFormat="1" ht="15.75" customHeight="1">
      <c r="A285" s="3" t="s">
        <v>1697</v>
      </c>
      <c r="B285" s="3" t="s">
        <v>8</v>
      </c>
      <c r="C285" s="3" t="s">
        <v>1699</v>
      </c>
      <c r="D285" s="3" t="s">
        <v>10</v>
      </c>
      <c r="E285" s="3" t="s">
        <v>23</v>
      </c>
      <c r="F285" s="9" t="str">
        <f t="shared" si="8"/>
        <v>APPLICATIONS</v>
      </c>
      <c r="G285" s="3" t="s">
        <v>1698</v>
      </c>
      <c r="H285" s="21" t="s">
        <v>3641</v>
      </c>
      <c r="I285" s="3" t="s">
        <v>82</v>
      </c>
      <c r="J285" s="4">
        <v>41735.48724537037</v>
      </c>
      <c r="K285" s="21" t="s">
        <v>3338</v>
      </c>
      <c r="L285" s="3" t="str">
        <f t="shared" si="9"/>
        <v>No</v>
      </c>
      <c r="M285" s="6"/>
    </row>
    <row r="286" spans="1:23" s="3" customFormat="1" ht="15.75" customHeight="1">
      <c r="A286" s="3" t="s">
        <v>1730</v>
      </c>
      <c r="B286" s="3" t="s">
        <v>8</v>
      </c>
      <c r="C286" s="3" t="s">
        <v>1731</v>
      </c>
      <c r="D286" s="3" t="s">
        <v>10</v>
      </c>
      <c r="E286" s="3" t="s">
        <v>23</v>
      </c>
      <c r="F286" s="9" t="str">
        <f t="shared" si="8"/>
        <v>APPLICATIONS</v>
      </c>
      <c r="G286" s="4">
        <v>41194.72357638889</v>
      </c>
      <c r="H286" s="21" t="s">
        <v>3643</v>
      </c>
      <c r="I286" s="5" t="s">
        <v>1732</v>
      </c>
      <c r="J286" s="4">
        <v>41735.63071759259</v>
      </c>
      <c r="K286" s="21" t="s">
        <v>3338</v>
      </c>
      <c r="L286" s="3" t="str">
        <f t="shared" si="9"/>
        <v>No</v>
      </c>
      <c r="M286" s="5"/>
      <c r="N286" s="5"/>
      <c r="P286" s="6"/>
      <c r="R286" s="4"/>
      <c r="W286" s="4"/>
    </row>
    <row r="287" spans="1:16" s="3" customFormat="1" ht="15.75" customHeight="1">
      <c r="A287" s="3" t="s">
        <v>1733</v>
      </c>
      <c r="B287" s="3" t="s">
        <v>8</v>
      </c>
      <c r="C287" s="3" t="s">
        <v>1735</v>
      </c>
      <c r="D287" s="3" t="s">
        <v>10</v>
      </c>
      <c r="E287" s="3" t="s">
        <v>23</v>
      </c>
      <c r="F287" s="9" t="str">
        <f t="shared" si="8"/>
        <v>APPLICATIONS</v>
      </c>
      <c r="G287" s="3" t="s">
        <v>1734</v>
      </c>
      <c r="H287" s="21" t="s">
        <v>3643</v>
      </c>
      <c r="I287" s="3" t="s">
        <v>82</v>
      </c>
      <c r="J287" s="4">
        <v>41735.601064814815</v>
      </c>
      <c r="K287" s="21" t="s">
        <v>3338</v>
      </c>
      <c r="L287" s="3" t="str">
        <f t="shared" si="9"/>
        <v>No</v>
      </c>
      <c r="M287" s="6"/>
      <c r="N287" s="6"/>
      <c r="P287" s="6"/>
    </row>
    <row r="288" spans="1:16" s="3" customFormat="1" ht="15.75" customHeight="1">
      <c r="A288" s="3" t="s">
        <v>1792</v>
      </c>
      <c r="B288" s="3" t="s">
        <v>8</v>
      </c>
      <c r="C288" s="3" t="s">
        <v>1794</v>
      </c>
      <c r="D288" s="3" t="s">
        <v>10</v>
      </c>
      <c r="E288" s="3" t="s">
        <v>23</v>
      </c>
      <c r="F288" s="9" t="str">
        <f t="shared" si="8"/>
        <v>APPLICATIONS</v>
      </c>
      <c r="G288" s="3" t="s">
        <v>1793</v>
      </c>
      <c r="H288" s="21" t="s">
        <v>3644</v>
      </c>
      <c r="I288" s="3" t="s">
        <v>1795</v>
      </c>
      <c r="J288" s="4">
        <v>41735.98111111111</v>
      </c>
      <c r="K288" s="21" t="s">
        <v>3338</v>
      </c>
      <c r="L288" s="3" t="str">
        <f t="shared" si="9"/>
        <v>No</v>
      </c>
      <c r="M288" s="5"/>
      <c r="N288" s="6"/>
      <c r="P288" s="6"/>
    </row>
    <row r="289" spans="1:23" s="3" customFormat="1" ht="15.75" customHeight="1">
      <c r="A289" s="3" t="s">
        <v>1796</v>
      </c>
      <c r="B289" s="3" t="s">
        <v>8</v>
      </c>
      <c r="C289" s="3" t="s">
        <v>1798</v>
      </c>
      <c r="D289" s="3" t="s">
        <v>10</v>
      </c>
      <c r="E289" s="3" t="s">
        <v>23</v>
      </c>
      <c r="F289" s="9" t="str">
        <f t="shared" si="8"/>
        <v>APPLICATIONS</v>
      </c>
      <c r="G289" s="3" t="s">
        <v>1797</v>
      </c>
      <c r="H289" s="21" t="s">
        <v>3644</v>
      </c>
      <c r="I289" s="3" t="s">
        <v>1799</v>
      </c>
      <c r="J289" s="4">
        <v>41735.982141203705</v>
      </c>
      <c r="K289" s="21" t="s">
        <v>3338</v>
      </c>
      <c r="L289" s="3" t="str">
        <f t="shared" si="9"/>
        <v>No</v>
      </c>
      <c r="M289" s="6"/>
      <c r="N289" s="5"/>
      <c r="P289" s="5"/>
      <c r="R289" s="4"/>
      <c r="W289" s="4"/>
    </row>
    <row r="290" spans="1:23" s="3" customFormat="1" ht="15.75" customHeight="1">
      <c r="A290" s="3" t="s">
        <v>1804</v>
      </c>
      <c r="B290" s="3" t="s">
        <v>8</v>
      </c>
      <c r="C290" s="3" t="s">
        <v>1806</v>
      </c>
      <c r="D290" s="3" t="s">
        <v>10</v>
      </c>
      <c r="E290" s="3" t="s">
        <v>23</v>
      </c>
      <c r="F290" s="9" t="str">
        <f t="shared" si="8"/>
        <v>APPLICATIONS</v>
      </c>
      <c r="G290" s="3" t="s">
        <v>1805</v>
      </c>
      <c r="H290" s="21" t="s">
        <v>3645</v>
      </c>
      <c r="I290" s="3" t="s">
        <v>1807</v>
      </c>
      <c r="J290" s="4">
        <v>41735.96129629629</v>
      </c>
      <c r="K290" s="21" t="s">
        <v>3338</v>
      </c>
      <c r="L290" s="3" t="str">
        <f t="shared" si="9"/>
        <v>No</v>
      </c>
      <c r="M290" s="6"/>
      <c r="N290" s="5"/>
      <c r="P290" s="6"/>
      <c r="R290" s="4"/>
      <c r="W290" s="4"/>
    </row>
    <row r="291" spans="1:16" s="3" customFormat="1" ht="15.75" customHeight="1">
      <c r="A291" s="3" t="s">
        <v>1817</v>
      </c>
      <c r="B291" s="3" t="s">
        <v>8</v>
      </c>
      <c r="C291" s="3" t="s">
        <v>1819</v>
      </c>
      <c r="D291" s="3" t="s">
        <v>10</v>
      </c>
      <c r="E291" s="3" t="s">
        <v>23</v>
      </c>
      <c r="F291" s="9" t="str">
        <f t="shared" si="8"/>
        <v>APPLICATIONS</v>
      </c>
      <c r="G291" s="3" t="s">
        <v>1818</v>
      </c>
      <c r="H291" s="21" t="s">
        <v>3645</v>
      </c>
      <c r="I291" s="6" t="s">
        <v>1820</v>
      </c>
      <c r="J291" s="4">
        <v>41735.985</v>
      </c>
      <c r="K291" s="21" t="s">
        <v>3338</v>
      </c>
      <c r="L291" s="3" t="str">
        <f t="shared" si="9"/>
        <v>No</v>
      </c>
      <c r="M291" s="6"/>
      <c r="N291" s="7"/>
      <c r="P291" s="6"/>
    </row>
    <row r="292" spans="1:28" s="3" customFormat="1" ht="15.75" customHeight="1">
      <c r="A292" s="3" t="s">
        <v>1828</v>
      </c>
      <c r="B292" s="3" t="s">
        <v>8</v>
      </c>
      <c r="C292" s="3" t="s">
        <v>1829</v>
      </c>
      <c r="D292" s="3" t="s">
        <v>10</v>
      </c>
      <c r="E292" s="3" t="s">
        <v>23</v>
      </c>
      <c r="F292" s="9" t="str">
        <f t="shared" si="8"/>
        <v>APPLICATIONS</v>
      </c>
      <c r="G292" s="4">
        <v>41367.665185185186</v>
      </c>
      <c r="H292" s="21" t="s">
        <v>3646</v>
      </c>
      <c r="I292" s="3" t="s">
        <v>82</v>
      </c>
      <c r="J292" s="4">
        <v>41735.48947916667</v>
      </c>
      <c r="K292" s="21" t="s">
        <v>3338</v>
      </c>
      <c r="L292" s="3" t="str">
        <f t="shared" si="9"/>
        <v>No</v>
      </c>
      <c r="M292" s="6"/>
      <c r="N292" s="6"/>
      <c r="P292" s="6"/>
      <c r="Q292" s="4"/>
      <c r="V292" s="4"/>
      <c r="AB292" s="4"/>
    </row>
    <row r="293" spans="1:16" s="3" customFormat="1" ht="15.75" customHeight="1">
      <c r="A293" s="3" t="s">
        <v>1830</v>
      </c>
      <c r="B293" s="3" t="s">
        <v>8</v>
      </c>
      <c r="C293" s="3" t="s">
        <v>1832</v>
      </c>
      <c r="D293" s="3" t="s">
        <v>10</v>
      </c>
      <c r="E293" s="3" t="s">
        <v>23</v>
      </c>
      <c r="F293" s="9" t="str">
        <f t="shared" si="8"/>
        <v>APPLICATIONS</v>
      </c>
      <c r="G293" s="3" t="s">
        <v>1831</v>
      </c>
      <c r="H293" s="21" t="s">
        <v>3646</v>
      </c>
      <c r="I293" s="3" t="s">
        <v>82</v>
      </c>
      <c r="J293" s="4">
        <v>41735.63251157408</v>
      </c>
      <c r="K293" s="21" t="s">
        <v>3338</v>
      </c>
      <c r="L293" s="3" t="str">
        <f t="shared" si="9"/>
        <v>No</v>
      </c>
      <c r="M293" s="5"/>
      <c r="P293" s="6"/>
    </row>
    <row r="294" spans="1:16" s="3" customFormat="1" ht="15.75" customHeight="1">
      <c r="A294" s="3" t="s">
        <v>1833</v>
      </c>
      <c r="B294" s="3" t="s">
        <v>8</v>
      </c>
      <c r="C294" s="3" t="s">
        <v>1835</v>
      </c>
      <c r="D294" s="3" t="s">
        <v>10</v>
      </c>
      <c r="E294" s="3" t="s">
        <v>23</v>
      </c>
      <c r="F294" s="9" t="str">
        <f t="shared" si="8"/>
        <v>APPLICATIONS</v>
      </c>
      <c r="G294" s="3" t="s">
        <v>1834</v>
      </c>
      <c r="H294" s="21" t="s">
        <v>3646</v>
      </c>
      <c r="I294" s="3" t="s">
        <v>82</v>
      </c>
      <c r="J294" s="4">
        <v>41735.44793981482</v>
      </c>
      <c r="K294" s="21" t="s">
        <v>3338</v>
      </c>
      <c r="L294" s="3" t="str">
        <f t="shared" si="9"/>
        <v>No</v>
      </c>
      <c r="M294" s="6"/>
      <c r="P294" s="6"/>
    </row>
    <row r="295" spans="1:16" s="3" customFormat="1" ht="15.75" customHeight="1">
      <c r="A295" s="3" t="s">
        <v>1840</v>
      </c>
      <c r="B295" s="3" t="s">
        <v>8</v>
      </c>
      <c r="C295" s="3" t="s">
        <v>1841</v>
      </c>
      <c r="D295" s="3" t="s">
        <v>10</v>
      </c>
      <c r="E295" s="3" t="s">
        <v>23</v>
      </c>
      <c r="F295" s="9" t="str">
        <f t="shared" si="8"/>
        <v>APPLICATIONS</v>
      </c>
      <c r="G295" s="4">
        <v>41309.54623842592</v>
      </c>
      <c r="H295" s="21" t="s">
        <v>3647</v>
      </c>
      <c r="I295" s="3" t="s">
        <v>82</v>
      </c>
      <c r="J295" s="4">
        <v>41735.63383101852</v>
      </c>
      <c r="K295" s="21" t="s">
        <v>3338</v>
      </c>
      <c r="L295" s="3" t="str">
        <f t="shared" si="9"/>
        <v>No</v>
      </c>
      <c r="M295" s="6"/>
      <c r="N295" s="6"/>
      <c r="P295" s="6"/>
    </row>
    <row r="296" spans="1:16" s="3" customFormat="1" ht="15.75" customHeight="1">
      <c r="A296" s="3" t="s">
        <v>1853</v>
      </c>
      <c r="B296" s="3" t="s">
        <v>8</v>
      </c>
      <c r="C296" s="3" t="s">
        <v>1854</v>
      </c>
      <c r="D296" s="3" t="s">
        <v>10</v>
      </c>
      <c r="E296" s="3" t="s">
        <v>23</v>
      </c>
      <c r="F296" s="9" t="str">
        <f t="shared" si="8"/>
        <v>APPLICATIONS</v>
      </c>
      <c r="G296" s="4">
        <v>41490.391435185185</v>
      </c>
      <c r="H296" s="21" t="s">
        <v>3647</v>
      </c>
      <c r="I296" s="3" t="s">
        <v>1855</v>
      </c>
      <c r="J296" s="4">
        <v>41735.988969907405</v>
      </c>
      <c r="K296" s="21" t="s">
        <v>3338</v>
      </c>
      <c r="L296" s="3" t="str">
        <f t="shared" si="9"/>
        <v>No</v>
      </c>
      <c r="M296" s="6"/>
      <c r="P296" s="6"/>
    </row>
    <row r="297" spans="1:16" s="3" customFormat="1" ht="15.75" customHeight="1">
      <c r="A297" s="3" t="s">
        <v>1883</v>
      </c>
      <c r="B297" s="3" t="s">
        <v>8</v>
      </c>
      <c r="C297" s="3" t="s">
        <v>1885</v>
      </c>
      <c r="D297" s="3" t="s">
        <v>10</v>
      </c>
      <c r="E297" s="3" t="s">
        <v>23</v>
      </c>
      <c r="F297" s="9" t="str">
        <f t="shared" si="8"/>
        <v>APPLICATIONS</v>
      </c>
      <c r="G297" s="3" t="s">
        <v>1884</v>
      </c>
      <c r="H297" s="21" t="s">
        <v>3647</v>
      </c>
      <c r="I297" s="3" t="s">
        <v>82</v>
      </c>
      <c r="J297" s="4">
        <v>41735.986655092594</v>
      </c>
      <c r="K297" s="21" t="s">
        <v>3338</v>
      </c>
      <c r="L297" s="3" t="str">
        <f t="shared" si="9"/>
        <v>No</v>
      </c>
      <c r="N297" s="6"/>
      <c r="P297" s="6"/>
    </row>
    <row r="298" spans="1:16" s="3" customFormat="1" ht="15.75" customHeight="1">
      <c r="A298" s="3" t="s">
        <v>1886</v>
      </c>
      <c r="B298" s="3" t="s">
        <v>8</v>
      </c>
      <c r="C298" s="3" t="s">
        <v>1888</v>
      </c>
      <c r="D298" s="3" t="s">
        <v>10</v>
      </c>
      <c r="E298" s="3" t="s">
        <v>23</v>
      </c>
      <c r="F298" s="9" t="str">
        <f t="shared" si="8"/>
        <v>APPLICATIONS</v>
      </c>
      <c r="G298" s="3" t="s">
        <v>1887</v>
      </c>
      <c r="H298" s="21" t="s">
        <v>3647</v>
      </c>
      <c r="I298" s="3" t="s">
        <v>82</v>
      </c>
      <c r="J298" s="4">
        <v>41765.34230324074</v>
      </c>
      <c r="K298" s="21" t="s">
        <v>3338</v>
      </c>
      <c r="L298" s="3" t="str">
        <f t="shared" si="9"/>
        <v>No</v>
      </c>
      <c r="M298" s="6"/>
      <c r="N298" s="5"/>
      <c r="P298" s="6"/>
    </row>
    <row r="299" spans="1:16" s="3" customFormat="1" ht="15.75" customHeight="1">
      <c r="A299" s="3" t="s">
        <v>1889</v>
      </c>
      <c r="B299" s="3" t="s">
        <v>8</v>
      </c>
      <c r="C299" s="3" t="s">
        <v>1891</v>
      </c>
      <c r="D299" s="3" t="s">
        <v>10</v>
      </c>
      <c r="E299" s="3" t="s">
        <v>23</v>
      </c>
      <c r="F299" s="9" t="str">
        <f t="shared" si="8"/>
        <v>APPLICATIONS</v>
      </c>
      <c r="G299" s="3" t="s">
        <v>1890</v>
      </c>
      <c r="H299" s="21" t="s">
        <v>3647</v>
      </c>
      <c r="I299" s="3" t="s">
        <v>82</v>
      </c>
      <c r="J299" s="4">
        <v>41735.63539351852</v>
      </c>
      <c r="K299" s="21" t="s">
        <v>3338</v>
      </c>
      <c r="L299" s="3" t="str">
        <f t="shared" si="9"/>
        <v>No</v>
      </c>
      <c r="M299" s="6"/>
      <c r="N299" s="5"/>
      <c r="P299" s="6"/>
    </row>
    <row r="300" spans="1:16" s="3" customFormat="1" ht="15.75" customHeight="1">
      <c r="A300" s="3" t="s">
        <v>1909</v>
      </c>
      <c r="B300" s="3" t="s">
        <v>8</v>
      </c>
      <c r="C300" s="3" t="s">
        <v>1910</v>
      </c>
      <c r="D300" s="3" t="s">
        <v>10</v>
      </c>
      <c r="E300" s="3" t="s">
        <v>23</v>
      </c>
      <c r="F300" s="9" t="str">
        <f t="shared" si="8"/>
        <v>APPLICATIONS</v>
      </c>
      <c r="G300" s="4">
        <v>41522.499247685184</v>
      </c>
      <c r="H300" s="21" t="s">
        <v>3648</v>
      </c>
      <c r="I300" s="3" t="s">
        <v>82</v>
      </c>
      <c r="J300" s="4">
        <v>41735.48165509259</v>
      </c>
      <c r="K300" s="21" t="s">
        <v>3338</v>
      </c>
      <c r="L300" s="3" t="str">
        <f t="shared" si="9"/>
        <v>No</v>
      </c>
      <c r="M300" s="5"/>
      <c r="N300" s="6"/>
      <c r="P300" s="6"/>
    </row>
    <row r="301" spans="1:28" s="3" customFormat="1" ht="15.75" customHeight="1">
      <c r="A301" s="3" t="s">
        <v>1932</v>
      </c>
      <c r="B301" s="3" t="s">
        <v>8</v>
      </c>
      <c r="C301" s="3" t="s">
        <v>1934</v>
      </c>
      <c r="D301" s="3" t="s">
        <v>10</v>
      </c>
      <c r="E301" s="3" t="s">
        <v>23</v>
      </c>
      <c r="F301" s="9" t="str">
        <f t="shared" si="8"/>
        <v>APPLICATIONS</v>
      </c>
      <c r="G301" s="3" t="s">
        <v>1933</v>
      </c>
      <c r="H301" s="21" t="s">
        <v>3648</v>
      </c>
      <c r="I301" s="3" t="s">
        <v>82</v>
      </c>
      <c r="J301" s="4">
        <v>41735.603946759256</v>
      </c>
      <c r="K301" s="21" t="s">
        <v>3338</v>
      </c>
      <c r="L301" s="3" t="str">
        <f t="shared" si="9"/>
        <v>No</v>
      </c>
      <c r="M301" s="6"/>
      <c r="N301" s="6"/>
      <c r="P301" s="6"/>
      <c r="Q301" s="4"/>
      <c r="V301" s="4"/>
      <c r="AB301" s="4"/>
    </row>
    <row r="302" spans="1:28" s="3" customFormat="1" ht="15.75" customHeight="1">
      <c r="A302" s="3" t="s">
        <v>1935</v>
      </c>
      <c r="B302" s="3" t="s">
        <v>8</v>
      </c>
      <c r="C302" s="3" t="s">
        <v>1937</v>
      </c>
      <c r="D302" s="3" t="s">
        <v>10</v>
      </c>
      <c r="E302" s="3" t="s">
        <v>23</v>
      </c>
      <c r="F302" s="9" t="str">
        <f t="shared" si="8"/>
        <v>APPLICATIONS</v>
      </c>
      <c r="G302" s="3" t="s">
        <v>1936</v>
      </c>
      <c r="H302" s="21" t="s">
        <v>3648</v>
      </c>
      <c r="I302" s="3" t="s">
        <v>1938</v>
      </c>
      <c r="J302" s="4">
        <v>41735.63826388889</v>
      </c>
      <c r="K302" s="21" t="s">
        <v>3338</v>
      </c>
      <c r="L302" s="3" t="str">
        <f t="shared" si="9"/>
        <v>No</v>
      </c>
      <c r="M302" s="6"/>
      <c r="N302" s="6"/>
      <c r="P302" s="5"/>
      <c r="Q302" s="4"/>
      <c r="V302" s="4"/>
      <c r="AB302" s="4"/>
    </row>
    <row r="303" spans="1:16" s="3" customFormat="1" ht="15.75" customHeight="1">
      <c r="A303" s="3" t="s">
        <v>1939</v>
      </c>
      <c r="B303" s="3" t="s">
        <v>8</v>
      </c>
      <c r="C303" s="3" t="s">
        <v>1941</v>
      </c>
      <c r="D303" s="3" t="s">
        <v>10</v>
      </c>
      <c r="E303" s="3" t="s">
        <v>19</v>
      </c>
      <c r="F303" s="9" t="str">
        <f t="shared" si="8"/>
        <v>SYMFONI</v>
      </c>
      <c r="G303" s="3" t="s">
        <v>1940</v>
      </c>
      <c r="H303" s="21" t="s">
        <v>3648</v>
      </c>
      <c r="I303" s="3" t="s">
        <v>1942</v>
      </c>
      <c r="J303" s="4">
        <v>41918.56711805556</v>
      </c>
      <c r="K303" s="21" t="s">
        <v>3338</v>
      </c>
      <c r="L303" s="3" t="str">
        <f t="shared" si="9"/>
        <v>No</v>
      </c>
      <c r="M303" s="6"/>
      <c r="P303" s="6"/>
    </row>
    <row r="304" spans="1:16" s="3" customFormat="1" ht="15.75" customHeight="1">
      <c r="A304" s="3" t="s">
        <v>1943</v>
      </c>
      <c r="B304" s="3" t="s">
        <v>8</v>
      </c>
      <c r="C304" s="3" t="s">
        <v>1945</v>
      </c>
      <c r="D304" s="3" t="s">
        <v>10</v>
      </c>
      <c r="E304" s="3" t="s">
        <v>1400</v>
      </c>
      <c r="F304" s="9" t="str">
        <f t="shared" si="8"/>
        <v>INFRASTRUCTURE</v>
      </c>
      <c r="G304" s="3" t="s">
        <v>1944</v>
      </c>
      <c r="H304" s="21" t="s">
        <v>3648</v>
      </c>
      <c r="I304" s="3" t="s">
        <v>1946</v>
      </c>
      <c r="J304" s="3" t="s">
        <v>1947</v>
      </c>
      <c r="K304" s="21" t="s">
        <v>3338</v>
      </c>
      <c r="L304" s="3" t="str">
        <f t="shared" si="9"/>
        <v>No</v>
      </c>
      <c r="M304" s="6"/>
      <c r="N304" s="5"/>
      <c r="P304" s="6"/>
    </row>
    <row r="305" spans="1:16" s="3" customFormat="1" ht="15.75" customHeight="1">
      <c r="A305" s="3" t="s">
        <v>1948</v>
      </c>
      <c r="B305" s="3" t="s">
        <v>8</v>
      </c>
      <c r="C305" s="3" t="s">
        <v>1949</v>
      </c>
      <c r="D305" s="3" t="s">
        <v>10</v>
      </c>
      <c r="E305" s="3" t="s">
        <v>23</v>
      </c>
      <c r="F305" s="9" t="str">
        <f t="shared" si="8"/>
        <v>APPLICATIONS</v>
      </c>
      <c r="G305" s="4">
        <v>41400.68591435185</v>
      </c>
      <c r="H305" s="21" t="s">
        <v>3649</v>
      </c>
      <c r="I305" s="3" t="s">
        <v>82</v>
      </c>
      <c r="J305" s="4">
        <v>41735.63959490741</v>
      </c>
      <c r="K305" s="21" t="s">
        <v>3338</v>
      </c>
      <c r="L305" s="3" t="str">
        <f t="shared" si="9"/>
        <v>No</v>
      </c>
      <c r="M305" s="6"/>
      <c r="P305" s="6"/>
    </row>
    <row r="306" spans="1:28" s="3" customFormat="1" ht="15.75" customHeight="1">
      <c r="A306" s="3" t="s">
        <v>2013</v>
      </c>
      <c r="B306" s="3" t="s">
        <v>8</v>
      </c>
      <c r="C306" s="3" t="s">
        <v>2014</v>
      </c>
      <c r="D306" s="3" t="s">
        <v>10</v>
      </c>
      <c r="E306" s="3" t="s">
        <v>23</v>
      </c>
      <c r="F306" s="9" t="str">
        <f t="shared" si="8"/>
        <v>APPLICATIONS</v>
      </c>
      <c r="G306" s="4">
        <v>41433.4681712963</v>
      </c>
      <c r="H306" s="21" t="s">
        <v>3651</v>
      </c>
      <c r="I306" s="3" t="s">
        <v>88</v>
      </c>
      <c r="J306" s="4">
        <v>41735.95042824074</v>
      </c>
      <c r="K306" s="21" t="s">
        <v>3338</v>
      </c>
      <c r="L306" s="3" t="str">
        <f t="shared" si="9"/>
        <v>No</v>
      </c>
      <c r="M306" s="6"/>
      <c r="N306" s="6"/>
      <c r="P306" s="6"/>
      <c r="Q306" s="4"/>
      <c r="V306" s="4"/>
      <c r="AB306" s="4"/>
    </row>
    <row r="307" spans="1:16" s="3" customFormat="1" ht="15.75" customHeight="1">
      <c r="A307" s="3" t="s">
        <v>2015</v>
      </c>
      <c r="B307" s="3" t="s">
        <v>8</v>
      </c>
      <c r="C307" s="3" t="s">
        <v>2016</v>
      </c>
      <c r="D307" s="3" t="s">
        <v>10</v>
      </c>
      <c r="E307" s="3" t="s">
        <v>23</v>
      </c>
      <c r="F307" s="9" t="str">
        <f t="shared" si="8"/>
        <v>APPLICATIONS</v>
      </c>
      <c r="G307" s="4">
        <v>41433.48017361111</v>
      </c>
      <c r="H307" s="21" t="s">
        <v>3651</v>
      </c>
      <c r="I307" s="3" t="s">
        <v>82</v>
      </c>
      <c r="J307" s="3" t="s">
        <v>2017</v>
      </c>
      <c r="K307" s="21" t="s">
        <v>3338</v>
      </c>
      <c r="L307" s="3" t="str">
        <f t="shared" si="9"/>
        <v>No</v>
      </c>
      <c r="M307" s="6"/>
      <c r="P307" s="6"/>
    </row>
    <row r="308" spans="1:16" s="3" customFormat="1" ht="15.75" customHeight="1">
      <c r="A308" s="3" t="s">
        <v>2018</v>
      </c>
      <c r="B308" s="3" t="s">
        <v>8</v>
      </c>
      <c r="C308" s="3" t="s">
        <v>2019</v>
      </c>
      <c r="D308" s="3" t="s">
        <v>10</v>
      </c>
      <c r="E308" s="3" t="s">
        <v>23</v>
      </c>
      <c r="F308" s="9" t="str">
        <f t="shared" si="8"/>
        <v>APPLICATIONS</v>
      </c>
      <c r="G308" s="4">
        <v>41433.48967592593</v>
      </c>
      <c r="H308" s="21" t="s">
        <v>3651</v>
      </c>
      <c r="I308" s="3" t="s">
        <v>82</v>
      </c>
      <c r="J308" s="3" t="s">
        <v>2020</v>
      </c>
      <c r="K308" s="21" t="s">
        <v>3338</v>
      </c>
      <c r="L308" s="3" t="str">
        <f t="shared" si="9"/>
        <v>No</v>
      </c>
      <c r="M308" s="6"/>
      <c r="N308" s="6"/>
      <c r="P308" s="6"/>
    </row>
    <row r="309" spans="1:16" s="3" customFormat="1" ht="15.75" customHeight="1">
      <c r="A309" s="3" t="s">
        <v>2021</v>
      </c>
      <c r="B309" s="3" t="s">
        <v>8</v>
      </c>
      <c r="C309" s="3" t="s">
        <v>2022</v>
      </c>
      <c r="D309" s="3" t="s">
        <v>10</v>
      </c>
      <c r="E309" s="3" t="s">
        <v>23</v>
      </c>
      <c r="F309" s="9" t="str">
        <f t="shared" si="8"/>
        <v>APPLICATIONS</v>
      </c>
      <c r="G309" s="4">
        <v>41525.65702546296</v>
      </c>
      <c r="H309" s="21" t="s">
        <v>3651</v>
      </c>
      <c r="I309" s="3" t="s">
        <v>82</v>
      </c>
      <c r="J309" s="4">
        <v>41735.60549768519</v>
      </c>
      <c r="K309" s="21" t="s">
        <v>3338</v>
      </c>
      <c r="L309" s="3" t="str">
        <f t="shared" si="9"/>
        <v>No</v>
      </c>
      <c r="M309" s="6"/>
      <c r="P309" s="6"/>
    </row>
    <row r="310" spans="1:16" s="3" customFormat="1" ht="15.75" customHeight="1">
      <c r="A310" s="3" t="s">
        <v>2051</v>
      </c>
      <c r="B310" s="3" t="s">
        <v>8</v>
      </c>
      <c r="C310" s="3" t="s">
        <v>2053</v>
      </c>
      <c r="D310" s="3" t="s">
        <v>10</v>
      </c>
      <c r="E310" s="3" t="s">
        <v>23</v>
      </c>
      <c r="F310" s="9" t="str">
        <f t="shared" si="8"/>
        <v>APPLICATIONS</v>
      </c>
      <c r="G310" s="3" t="s">
        <v>2052</v>
      </c>
      <c r="H310" s="21" t="s">
        <v>3652</v>
      </c>
      <c r="I310" s="3" t="s">
        <v>88</v>
      </c>
      <c r="J310" s="4">
        <v>41735.99071759259</v>
      </c>
      <c r="K310" s="21" t="s">
        <v>3338</v>
      </c>
      <c r="L310" s="3" t="str">
        <f t="shared" si="9"/>
        <v>No</v>
      </c>
      <c r="M310" s="6"/>
      <c r="N310" s="6"/>
      <c r="P310" s="6"/>
    </row>
    <row r="311" spans="1:16" s="3" customFormat="1" ht="15.75" customHeight="1">
      <c r="A311" s="3" t="s">
        <v>2069</v>
      </c>
      <c r="B311" s="3" t="s">
        <v>8</v>
      </c>
      <c r="C311" s="3" t="s">
        <v>2071</v>
      </c>
      <c r="D311" s="3" t="s">
        <v>10</v>
      </c>
      <c r="E311" s="3" t="s">
        <v>23</v>
      </c>
      <c r="F311" s="9" t="str">
        <f t="shared" si="8"/>
        <v>APPLICATIONS</v>
      </c>
      <c r="G311" s="3" t="s">
        <v>2070</v>
      </c>
      <c r="H311" s="21" t="s">
        <v>3652</v>
      </c>
      <c r="I311" s="3" t="s">
        <v>88</v>
      </c>
      <c r="J311" s="4">
        <v>41735.483194444445</v>
      </c>
      <c r="K311" s="21" t="s">
        <v>3338</v>
      </c>
      <c r="L311" s="3" t="str">
        <f t="shared" si="9"/>
        <v>No</v>
      </c>
      <c r="M311" s="5"/>
      <c r="P311" s="6"/>
    </row>
    <row r="312" spans="1:28" s="3" customFormat="1" ht="15.75" customHeight="1">
      <c r="A312" s="3" t="s">
        <v>2072</v>
      </c>
      <c r="B312" s="3" t="s">
        <v>8</v>
      </c>
      <c r="C312" s="3" t="s">
        <v>2074</v>
      </c>
      <c r="D312" s="3" t="s">
        <v>10</v>
      </c>
      <c r="E312" s="3" t="s">
        <v>23</v>
      </c>
      <c r="F312" s="9" t="str">
        <f t="shared" si="8"/>
        <v>APPLICATIONS</v>
      </c>
      <c r="G312" s="3" t="s">
        <v>2073</v>
      </c>
      <c r="H312" s="21" t="s">
        <v>3652</v>
      </c>
      <c r="I312" s="3" t="s">
        <v>88</v>
      </c>
      <c r="J312" s="4">
        <v>41735.60675925926</v>
      </c>
      <c r="K312" s="21" t="s">
        <v>3338</v>
      </c>
      <c r="L312" s="3" t="str">
        <f t="shared" si="9"/>
        <v>No</v>
      </c>
      <c r="M312" s="6"/>
      <c r="N312" s="5"/>
      <c r="P312" s="6"/>
      <c r="Q312" s="4"/>
      <c r="V312" s="4"/>
      <c r="X312" s="8"/>
      <c r="AB312" s="4"/>
    </row>
    <row r="313" spans="1:16" s="3" customFormat="1" ht="15.75" customHeight="1">
      <c r="A313" s="3" t="s">
        <v>2079</v>
      </c>
      <c r="B313" s="3" t="s">
        <v>8</v>
      </c>
      <c r="C313" s="3" t="s">
        <v>2080</v>
      </c>
      <c r="D313" s="3" t="s">
        <v>10</v>
      </c>
      <c r="E313" s="3" t="s">
        <v>23</v>
      </c>
      <c r="F313" s="9" t="str">
        <f t="shared" si="8"/>
        <v>APPLICATIONS</v>
      </c>
      <c r="G313" s="4">
        <v>41315.58787037037</v>
      </c>
      <c r="H313" s="21" t="s">
        <v>3653</v>
      </c>
      <c r="I313" s="3" t="s">
        <v>82</v>
      </c>
      <c r="J313" s="4">
        <v>41735.95166666667</v>
      </c>
      <c r="K313" s="21" t="s">
        <v>3338</v>
      </c>
      <c r="L313" s="3" t="str">
        <f t="shared" si="9"/>
        <v>No</v>
      </c>
      <c r="M313" s="6"/>
      <c r="P313" s="5"/>
    </row>
    <row r="314" spans="1:28" s="3" customFormat="1" ht="15.75" customHeight="1">
      <c r="A314" s="3" t="s">
        <v>2096</v>
      </c>
      <c r="B314" s="3" t="s">
        <v>8</v>
      </c>
      <c r="C314" s="3" t="s">
        <v>2098</v>
      </c>
      <c r="D314" s="3" t="s">
        <v>10</v>
      </c>
      <c r="E314" s="3" t="s">
        <v>23</v>
      </c>
      <c r="F314" s="9" t="str">
        <f t="shared" si="8"/>
        <v>APPLICATIONS</v>
      </c>
      <c r="G314" s="3" t="s">
        <v>2097</v>
      </c>
      <c r="H314" s="21" t="s">
        <v>3653</v>
      </c>
      <c r="I314" s="6" t="s">
        <v>2099</v>
      </c>
      <c r="J314" s="3" t="s">
        <v>2100</v>
      </c>
      <c r="K314" s="21" t="s">
        <v>3338</v>
      </c>
      <c r="L314" s="3" t="str">
        <f t="shared" si="9"/>
        <v>No</v>
      </c>
      <c r="M314" s="6"/>
      <c r="P314" s="6"/>
      <c r="Q314" s="4"/>
      <c r="V314" s="4"/>
      <c r="AB314" s="4"/>
    </row>
    <row r="315" spans="1:28" s="3" customFormat="1" ht="15.75" customHeight="1">
      <c r="A315" s="3" t="s">
        <v>2109</v>
      </c>
      <c r="B315" s="3" t="s">
        <v>8</v>
      </c>
      <c r="C315" s="3" t="s">
        <v>2110</v>
      </c>
      <c r="D315" s="3" t="s">
        <v>10</v>
      </c>
      <c r="E315" s="3" t="s">
        <v>23</v>
      </c>
      <c r="F315" s="9" t="str">
        <f t="shared" si="8"/>
        <v>APPLICATIONS</v>
      </c>
      <c r="G315" s="4">
        <v>41285.62534722222</v>
      </c>
      <c r="H315" s="21" t="s">
        <v>3654</v>
      </c>
      <c r="I315" s="3" t="s">
        <v>82</v>
      </c>
      <c r="J315" s="3" t="s">
        <v>2111</v>
      </c>
      <c r="K315" s="21" t="s">
        <v>3338</v>
      </c>
      <c r="L315" s="3" t="str">
        <f t="shared" si="9"/>
        <v>No</v>
      </c>
      <c r="M315" s="6"/>
      <c r="P315" s="6"/>
      <c r="Q315" s="4"/>
      <c r="V315" s="4"/>
      <c r="AB315" s="4"/>
    </row>
    <row r="316" spans="1:28" s="3" customFormat="1" ht="15.75" customHeight="1">
      <c r="A316" s="3" t="s">
        <v>2168</v>
      </c>
      <c r="B316" s="3" t="s">
        <v>8</v>
      </c>
      <c r="C316" s="3" t="s">
        <v>2170</v>
      </c>
      <c r="D316" s="3" t="s">
        <v>10</v>
      </c>
      <c r="E316" s="3" t="s">
        <v>23</v>
      </c>
      <c r="F316" s="9" t="str">
        <f t="shared" si="8"/>
        <v>APPLICATIONS</v>
      </c>
      <c r="G316" s="3" t="s">
        <v>2169</v>
      </c>
      <c r="H316" s="21" t="s">
        <v>3654</v>
      </c>
      <c r="I316" s="3" t="s">
        <v>88</v>
      </c>
      <c r="J316" s="3" t="s">
        <v>2171</v>
      </c>
      <c r="K316" s="21" t="s">
        <v>3338</v>
      </c>
      <c r="L316" s="3" t="str">
        <f t="shared" si="9"/>
        <v>No</v>
      </c>
      <c r="M316" s="6"/>
      <c r="P316" s="5"/>
      <c r="Q316" s="4"/>
      <c r="V316" s="4"/>
      <c r="AB316" s="4"/>
    </row>
    <row r="317" spans="1:28" s="3" customFormat="1" ht="15.75" customHeight="1">
      <c r="A317" s="3" t="s">
        <v>2172</v>
      </c>
      <c r="B317" s="3" t="s">
        <v>8</v>
      </c>
      <c r="C317" s="3" t="s">
        <v>2174</v>
      </c>
      <c r="D317" s="3" t="s">
        <v>10</v>
      </c>
      <c r="E317" s="3" t="s">
        <v>23</v>
      </c>
      <c r="F317" s="9" t="str">
        <f t="shared" si="8"/>
        <v>APPLICATIONS</v>
      </c>
      <c r="G317" s="3" t="s">
        <v>2173</v>
      </c>
      <c r="H317" s="21" t="s">
        <v>3654</v>
      </c>
      <c r="I317" s="3" t="s">
        <v>88</v>
      </c>
      <c r="J317" s="3" t="s">
        <v>2175</v>
      </c>
      <c r="K317" s="21" t="s">
        <v>3338</v>
      </c>
      <c r="L317" s="3" t="str">
        <f t="shared" si="9"/>
        <v>No</v>
      </c>
      <c r="P317" s="5"/>
      <c r="Q317" s="4"/>
      <c r="V317" s="4"/>
      <c r="AB317" s="4"/>
    </row>
    <row r="318" spans="1:16" s="3" customFormat="1" ht="15.75" customHeight="1">
      <c r="A318" s="3" t="s">
        <v>2206</v>
      </c>
      <c r="B318" s="3" t="s">
        <v>8</v>
      </c>
      <c r="C318" s="3" t="s">
        <v>2208</v>
      </c>
      <c r="D318" s="3" t="s">
        <v>10</v>
      </c>
      <c r="E318" s="3" t="s">
        <v>23</v>
      </c>
      <c r="F318" s="9" t="str">
        <f t="shared" si="8"/>
        <v>APPLICATIONS</v>
      </c>
      <c r="G318" s="3" t="s">
        <v>2207</v>
      </c>
      <c r="H318" s="21" t="s">
        <v>3655</v>
      </c>
      <c r="I318" s="3" t="s">
        <v>88</v>
      </c>
      <c r="J318" s="3" t="s">
        <v>2209</v>
      </c>
      <c r="K318" s="21" t="s">
        <v>3338</v>
      </c>
      <c r="L318" s="3" t="str">
        <f t="shared" si="9"/>
        <v>No</v>
      </c>
      <c r="M318" s="6"/>
      <c r="P318" s="6"/>
    </row>
    <row r="319" spans="1:16" s="3" customFormat="1" ht="15.75" customHeight="1">
      <c r="A319" s="3" t="s">
        <v>2210</v>
      </c>
      <c r="B319" s="3" t="s">
        <v>8</v>
      </c>
      <c r="C319" s="3" t="s">
        <v>2212</v>
      </c>
      <c r="D319" s="3" t="s">
        <v>10</v>
      </c>
      <c r="E319" s="3" t="s">
        <v>11</v>
      </c>
      <c r="F319" s="9" t="str">
        <f t="shared" si="8"/>
        <v>INFRASTRUCTURE</v>
      </c>
      <c r="G319" s="3" t="s">
        <v>2211</v>
      </c>
      <c r="H319" s="21" t="s">
        <v>3655</v>
      </c>
      <c r="I319" s="5" t="s">
        <v>2213</v>
      </c>
      <c r="J319" s="3" t="s">
        <v>2214</v>
      </c>
      <c r="K319" s="21" t="s">
        <v>3338</v>
      </c>
      <c r="L319" s="3" t="str">
        <f t="shared" si="9"/>
        <v>No</v>
      </c>
      <c r="M319" s="6"/>
      <c r="P319" s="5"/>
    </row>
    <row r="320" spans="1:16" s="3" customFormat="1" ht="15.75" customHeight="1">
      <c r="A320" s="3" t="s">
        <v>2295</v>
      </c>
      <c r="B320" s="3" t="s">
        <v>8</v>
      </c>
      <c r="C320" s="3" t="s">
        <v>2297</v>
      </c>
      <c r="D320" s="3" t="s">
        <v>10</v>
      </c>
      <c r="E320" s="3" t="s">
        <v>23</v>
      </c>
      <c r="F320" s="9" t="str">
        <f t="shared" si="8"/>
        <v>APPLICATIONS</v>
      </c>
      <c r="G320" s="3" t="s">
        <v>2296</v>
      </c>
      <c r="H320" s="21" t="s">
        <v>3656</v>
      </c>
      <c r="I320" s="3" t="s">
        <v>82</v>
      </c>
      <c r="J320" s="3" t="s">
        <v>2298</v>
      </c>
      <c r="K320" s="21" t="s">
        <v>3338</v>
      </c>
      <c r="L320" s="3" t="str">
        <f t="shared" si="9"/>
        <v>No</v>
      </c>
      <c r="N320" s="7"/>
      <c r="P320" s="6"/>
    </row>
    <row r="321" spans="1:16" s="3" customFormat="1" ht="15.75" customHeight="1">
      <c r="A321" s="3" t="s">
        <v>2314</v>
      </c>
      <c r="B321" s="3" t="s">
        <v>8</v>
      </c>
      <c r="C321" s="3" t="s">
        <v>2315</v>
      </c>
      <c r="D321" s="3" t="s">
        <v>10</v>
      </c>
      <c r="E321" s="3" t="s">
        <v>23</v>
      </c>
      <c r="F321" s="9" t="str">
        <f t="shared" si="8"/>
        <v>APPLICATIONS</v>
      </c>
      <c r="G321" s="4">
        <v>41914.59043981481</v>
      </c>
      <c r="H321" s="21" t="s">
        <v>3657</v>
      </c>
      <c r="I321" s="6" t="s">
        <v>2316</v>
      </c>
      <c r="J321" s="3" t="s">
        <v>2317</v>
      </c>
      <c r="K321" s="21" t="s">
        <v>3338</v>
      </c>
      <c r="L321" s="3" t="str">
        <f t="shared" si="9"/>
        <v>No</v>
      </c>
      <c r="M321" s="6"/>
      <c r="N321" s="6"/>
      <c r="P321" s="5"/>
    </row>
    <row r="322" spans="1:28" s="3" customFormat="1" ht="15.75" customHeight="1">
      <c r="A322" s="3" t="s">
        <v>2329</v>
      </c>
      <c r="B322" s="3" t="s">
        <v>8</v>
      </c>
      <c r="C322" s="3" t="s">
        <v>2331</v>
      </c>
      <c r="D322" s="3" t="s">
        <v>10</v>
      </c>
      <c r="E322" s="3" t="s">
        <v>23</v>
      </c>
      <c r="F322" s="9" t="str">
        <f aca="true" t="shared" si="10" ref="F322:F385">IF(OR($E322="ITSM2 LOT1.AM SPOC",$E322="ITSM2 LOT1.CONFORMANCE CUBUS",$E322="ITSM2 LOT1.AM DEPLOYMENT")=TRUE,"APPLICATIONS",IF(OR($E322="ITSM2 LOT1.PROBLEM MANAGEMENT",$E322="ITSM2 LOT1.INFRASTRUCTURE")=TRUE,"INFRASTRUCTURE",IF($E322="ITSM2 LOT1.SYMFONI","SYMFONI",IF($E322="ITSM2 LOT1.TIVOLI","TIVOLI",IF($E322="ITSM2 LOT1.SERVICE DESK L1","APPLICATIONS","CCN DUTY")))))</f>
        <v>APPLICATIONS</v>
      </c>
      <c r="G322" s="3" t="s">
        <v>2330</v>
      </c>
      <c r="H322" s="21" t="s">
        <v>3657</v>
      </c>
      <c r="I322" s="3" t="s">
        <v>88</v>
      </c>
      <c r="J322" s="3" t="s">
        <v>2332</v>
      </c>
      <c r="K322" s="21" t="s">
        <v>3338</v>
      </c>
      <c r="L322" s="3" t="str">
        <f aca="true" t="shared" si="11" ref="L322:L385">IF(H322=K322,"Yes","No")</f>
        <v>No</v>
      </c>
      <c r="M322" s="6"/>
      <c r="P322" s="6"/>
      <c r="Q322" s="4"/>
      <c r="V322" s="4"/>
      <c r="AB322" s="4"/>
    </row>
    <row r="323" spans="1:28" s="3" customFormat="1" ht="15.75" customHeight="1">
      <c r="A323" s="3" t="s">
        <v>2372</v>
      </c>
      <c r="B323" s="3" t="s">
        <v>8</v>
      </c>
      <c r="C323" s="3" t="s">
        <v>2373</v>
      </c>
      <c r="D323" s="3" t="s">
        <v>10</v>
      </c>
      <c r="E323" s="3" t="s">
        <v>11</v>
      </c>
      <c r="F323" s="9" t="str">
        <f t="shared" si="10"/>
        <v>INFRASTRUCTURE</v>
      </c>
      <c r="G323" s="4">
        <v>41701.50025462963</v>
      </c>
      <c r="H323" s="21" t="s">
        <v>3658</v>
      </c>
      <c r="I323" s="3" t="s">
        <v>2374</v>
      </c>
      <c r="J323" s="3" t="s">
        <v>2375</v>
      </c>
      <c r="K323" s="21" t="s">
        <v>3338</v>
      </c>
      <c r="L323" s="3" t="str">
        <f t="shared" si="11"/>
        <v>No</v>
      </c>
      <c r="M323" s="6"/>
      <c r="N323" s="6"/>
      <c r="P323" s="6"/>
      <c r="Q323" s="4"/>
      <c r="V323" s="4"/>
      <c r="AB323" s="4"/>
    </row>
    <row r="324" spans="1:16" s="3" customFormat="1" ht="15.75" customHeight="1">
      <c r="A324" s="3" t="s">
        <v>2376</v>
      </c>
      <c r="B324" s="3" t="s">
        <v>8</v>
      </c>
      <c r="C324" s="3" t="s">
        <v>2377</v>
      </c>
      <c r="D324" s="3" t="s">
        <v>10</v>
      </c>
      <c r="E324" s="3" t="s">
        <v>23</v>
      </c>
      <c r="F324" s="9" t="str">
        <f t="shared" si="10"/>
        <v>APPLICATIONS</v>
      </c>
      <c r="G324" s="4">
        <v>41732.42490740741</v>
      </c>
      <c r="H324" s="21" t="s">
        <v>3658</v>
      </c>
      <c r="I324" s="3" t="s">
        <v>82</v>
      </c>
      <c r="J324" s="3" t="s">
        <v>2378</v>
      </c>
      <c r="K324" s="21" t="s">
        <v>3338</v>
      </c>
      <c r="L324" s="3" t="str">
        <f t="shared" si="11"/>
        <v>No</v>
      </c>
      <c r="M324" s="6"/>
      <c r="P324" s="6"/>
    </row>
    <row r="325" spans="1:16" s="3" customFormat="1" ht="15.75" customHeight="1">
      <c r="A325" s="3" t="s">
        <v>2379</v>
      </c>
      <c r="B325" s="3" t="s">
        <v>8</v>
      </c>
      <c r="C325" s="3" t="s">
        <v>2380</v>
      </c>
      <c r="D325" s="3" t="s">
        <v>10</v>
      </c>
      <c r="E325" s="3" t="s">
        <v>23</v>
      </c>
      <c r="F325" s="9" t="str">
        <f t="shared" si="10"/>
        <v>APPLICATIONS</v>
      </c>
      <c r="G325" s="4">
        <v>41762.34616898148</v>
      </c>
      <c r="H325" s="21" t="s">
        <v>3658</v>
      </c>
      <c r="I325" s="5" t="s">
        <v>2381</v>
      </c>
      <c r="J325" s="4">
        <v>41735.991956018515</v>
      </c>
      <c r="K325" s="21" t="s">
        <v>3338</v>
      </c>
      <c r="L325" s="3" t="str">
        <f t="shared" si="11"/>
        <v>No</v>
      </c>
      <c r="P325" s="5"/>
    </row>
    <row r="326" spans="1:16" s="3" customFormat="1" ht="15.75" customHeight="1">
      <c r="A326" s="3" t="s">
        <v>2400</v>
      </c>
      <c r="B326" s="3" t="s">
        <v>8</v>
      </c>
      <c r="C326" s="3" t="s">
        <v>2401</v>
      </c>
      <c r="D326" s="3" t="s">
        <v>10</v>
      </c>
      <c r="E326" s="3" t="s">
        <v>11</v>
      </c>
      <c r="F326" s="9" t="str">
        <f t="shared" si="10"/>
        <v>INFRASTRUCTURE</v>
      </c>
      <c r="G326" s="4">
        <v>41915.57603009259</v>
      </c>
      <c r="H326" s="21" t="s">
        <v>3658</v>
      </c>
      <c r="I326" s="5" t="s">
        <v>2402</v>
      </c>
      <c r="J326" s="3" t="s">
        <v>2403</v>
      </c>
      <c r="K326" s="21" t="s">
        <v>3338</v>
      </c>
      <c r="L326" s="3" t="str">
        <f t="shared" si="11"/>
        <v>No</v>
      </c>
      <c r="M326" s="7"/>
      <c r="P326" s="6"/>
    </row>
    <row r="327" spans="1:16" s="3" customFormat="1" ht="15.75" customHeight="1">
      <c r="A327" s="3" t="s">
        <v>2414</v>
      </c>
      <c r="B327" s="3" t="s">
        <v>8</v>
      </c>
      <c r="C327" s="3" t="s">
        <v>2416</v>
      </c>
      <c r="D327" s="3" t="s">
        <v>10</v>
      </c>
      <c r="E327" s="3" t="s">
        <v>11</v>
      </c>
      <c r="F327" s="9" t="str">
        <f t="shared" si="10"/>
        <v>INFRASTRUCTURE</v>
      </c>
      <c r="G327" s="3" t="s">
        <v>2415</v>
      </c>
      <c r="H327" s="21" t="s">
        <v>3658</v>
      </c>
      <c r="I327" s="6" t="s">
        <v>2417</v>
      </c>
      <c r="J327" s="4">
        <v>41949.968981481485</v>
      </c>
      <c r="K327" s="21" t="s">
        <v>3338</v>
      </c>
      <c r="L327" s="3" t="str">
        <f t="shared" si="11"/>
        <v>No</v>
      </c>
      <c r="M327" s="6"/>
      <c r="P327" s="5"/>
    </row>
    <row r="328" spans="1:16" s="3" customFormat="1" ht="15.75" customHeight="1">
      <c r="A328" s="3" t="s">
        <v>2418</v>
      </c>
      <c r="B328" s="3" t="s">
        <v>8</v>
      </c>
      <c r="C328" s="3" t="s">
        <v>156</v>
      </c>
      <c r="D328" s="3" t="s">
        <v>10</v>
      </c>
      <c r="E328" s="3" t="s">
        <v>23</v>
      </c>
      <c r="F328" s="9" t="str">
        <f t="shared" si="10"/>
        <v>APPLICATIONS</v>
      </c>
      <c r="G328" s="3" t="s">
        <v>2419</v>
      </c>
      <c r="H328" s="21" t="s">
        <v>3658</v>
      </c>
      <c r="I328" s="3" t="s">
        <v>88</v>
      </c>
      <c r="J328" s="4">
        <v>41765.33090277778</v>
      </c>
      <c r="K328" s="21" t="s">
        <v>3338</v>
      </c>
      <c r="L328" s="3" t="str">
        <f t="shared" si="11"/>
        <v>No</v>
      </c>
      <c r="M328" s="6"/>
      <c r="P328" s="6"/>
    </row>
    <row r="329" spans="1:16" s="3" customFormat="1" ht="15.75" customHeight="1">
      <c r="A329" s="3" t="s">
        <v>2424</v>
      </c>
      <c r="B329" s="3" t="s">
        <v>8</v>
      </c>
      <c r="C329" s="3" t="s">
        <v>2426</v>
      </c>
      <c r="D329" s="3" t="s">
        <v>10</v>
      </c>
      <c r="E329" s="3" t="s">
        <v>11</v>
      </c>
      <c r="F329" s="9" t="str">
        <f t="shared" si="10"/>
        <v>INFRASTRUCTURE</v>
      </c>
      <c r="G329" s="3" t="s">
        <v>2425</v>
      </c>
      <c r="H329" s="21" t="s">
        <v>3658</v>
      </c>
      <c r="I329" s="3" t="s">
        <v>2427</v>
      </c>
      <c r="J329" s="3" t="s">
        <v>2428</v>
      </c>
      <c r="K329" s="21" t="s">
        <v>3338</v>
      </c>
      <c r="L329" s="3" t="str">
        <f t="shared" si="11"/>
        <v>No</v>
      </c>
      <c r="M329" s="5"/>
      <c r="P329" s="6"/>
    </row>
    <row r="330" spans="1:16" s="3" customFormat="1" ht="15.75" customHeight="1">
      <c r="A330" s="3" t="s">
        <v>2434</v>
      </c>
      <c r="B330" s="3" t="s">
        <v>8</v>
      </c>
      <c r="C330" s="3" t="s">
        <v>2436</v>
      </c>
      <c r="D330" s="3" t="s">
        <v>10</v>
      </c>
      <c r="E330" s="3" t="s">
        <v>11</v>
      </c>
      <c r="F330" s="9" t="str">
        <f t="shared" si="10"/>
        <v>INFRASTRUCTURE</v>
      </c>
      <c r="G330" s="3" t="s">
        <v>2435</v>
      </c>
      <c r="H330" s="21" t="s">
        <v>3658</v>
      </c>
      <c r="I330" s="3" t="s">
        <v>2437</v>
      </c>
      <c r="J330" s="4">
        <v>41979.944814814815</v>
      </c>
      <c r="K330" s="21" t="s">
        <v>3338</v>
      </c>
      <c r="L330" s="3" t="str">
        <f t="shared" si="11"/>
        <v>No</v>
      </c>
      <c r="M330" s="6"/>
      <c r="P330" s="5"/>
    </row>
    <row r="331" spans="1:16" s="3" customFormat="1" ht="15.75" customHeight="1">
      <c r="A331" s="3" t="s">
        <v>2446</v>
      </c>
      <c r="B331" s="3" t="s">
        <v>8</v>
      </c>
      <c r="C331" s="3" t="s">
        <v>2448</v>
      </c>
      <c r="D331" s="3" t="s">
        <v>10</v>
      </c>
      <c r="E331" s="3" t="s">
        <v>23</v>
      </c>
      <c r="F331" s="9" t="str">
        <f t="shared" si="10"/>
        <v>APPLICATIONS</v>
      </c>
      <c r="G331" s="3" t="s">
        <v>2447</v>
      </c>
      <c r="H331" s="21" t="s">
        <v>3658</v>
      </c>
      <c r="I331" s="3" t="s">
        <v>2449</v>
      </c>
      <c r="J331" s="3" t="s">
        <v>2450</v>
      </c>
      <c r="K331" s="21" t="s">
        <v>3338</v>
      </c>
      <c r="L331" s="3" t="str">
        <f t="shared" si="11"/>
        <v>No</v>
      </c>
      <c r="M331" s="6"/>
      <c r="P331" s="5"/>
    </row>
    <row r="332" spans="1:16" s="3" customFormat="1" ht="15.75" customHeight="1">
      <c r="A332" s="3" t="s">
        <v>2469</v>
      </c>
      <c r="B332" s="3" t="s">
        <v>8</v>
      </c>
      <c r="C332" s="3" t="s">
        <v>2470</v>
      </c>
      <c r="D332" s="3" t="s">
        <v>10</v>
      </c>
      <c r="E332" s="3" t="s">
        <v>23</v>
      </c>
      <c r="F332" s="9" t="str">
        <f t="shared" si="10"/>
        <v>APPLICATIONS</v>
      </c>
      <c r="G332" s="4">
        <v>41886.90186342593</v>
      </c>
      <c r="H332" s="21" t="s">
        <v>3659</v>
      </c>
      <c r="I332" s="3" t="s">
        <v>2471</v>
      </c>
      <c r="J332" s="4">
        <v>41735.662766203706</v>
      </c>
      <c r="K332" s="21" t="s">
        <v>3338</v>
      </c>
      <c r="L332" s="3" t="str">
        <f t="shared" si="11"/>
        <v>No</v>
      </c>
      <c r="M332" s="6"/>
      <c r="N332" s="6"/>
      <c r="P332" s="6"/>
    </row>
    <row r="333" spans="1:28" s="3" customFormat="1" ht="15.75" customHeight="1">
      <c r="A333" s="3" t="s">
        <v>2472</v>
      </c>
      <c r="B333" s="3" t="s">
        <v>8</v>
      </c>
      <c r="C333" s="3" t="s">
        <v>2473</v>
      </c>
      <c r="D333" s="3" t="s">
        <v>10</v>
      </c>
      <c r="E333" s="3" t="s">
        <v>23</v>
      </c>
      <c r="F333" s="9" t="str">
        <f t="shared" si="10"/>
        <v>APPLICATIONS</v>
      </c>
      <c r="G333" s="4">
        <v>41886.91244212963</v>
      </c>
      <c r="H333" s="21" t="s">
        <v>3659</v>
      </c>
      <c r="I333" s="3" t="s">
        <v>2474</v>
      </c>
      <c r="J333" s="4">
        <v>41735.66446759259</v>
      </c>
      <c r="K333" s="21" t="s">
        <v>3338</v>
      </c>
      <c r="L333" s="3" t="str">
        <f t="shared" si="11"/>
        <v>No</v>
      </c>
      <c r="M333" s="5"/>
      <c r="P333" s="6"/>
      <c r="Q333" s="4"/>
      <c r="R333" s="4"/>
      <c r="V333" s="4"/>
      <c r="W333" s="4"/>
      <c r="AB333" s="4"/>
    </row>
    <row r="334" spans="1:16" s="3" customFormat="1" ht="15.75" customHeight="1">
      <c r="A334" s="3" t="s">
        <v>2475</v>
      </c>
      <c r="B334" s="3" t="s">
        <v>8</v>
      </c>
      <c r="C334" s="3" t="s">
        <v>2476</v>
      </c>
      <c r="D334" s="3" t="s">
        <v>10</v>
      </c>
      <c r="E334" s="3" t="s">
        <v>23</v>
      </c>
      <c r="F334" s="9" t="str">
        <f t="shared" si="10"/>
        <v>APPLICATIONS</v>
      </c>
      <c r="G334" s="4">
        <v>41886.918703703705</v>
      </c>
      <c r="H334" s="21" t="s">
        <v>3659</v>
      </c>
      <c r="I334" s="3" t="s">
        <v>2477</v>
      </c>
      <c r="J334" s="4">
        <v>41735.666238425925</v>
      </c>
      <c r="K334" s="21" t="s">
        <v>3338</v>
      </c>
      <c r="L334" s="3" t="str">
        <f t="shared" si="11"/>
        <v>No</v>
      </c>
      <c r="M334" s="6"/>
      <c r="N334" s="5"/>
      <c r="P334" s="6"/>
    </row>
    <row r="335" spans="1:16" s="3" customFormat="1" ht="15.75" customHeight="1">
      <c r="A335" s="3" t="s">
        <v>2478</v>
      </c>
      <c r="B335" s="3" t="s">
        <v>8</v>
      </c>
      <c r="C335" s="3" t="s">
        <v>2480</v>
      </c>
      <c r="D335" s="3" t="s">
        <v>10</v>
      </c>
      <c r="E335" s="3" t="s">
        <v>23</v>
      </c>
      <c r="F335" s="9" t="str">
        <f t="shared" si="10"/>
        <v>APPLICATIONS</v>
      </c>
      <c r="G335" s="3" t="s">
        <v>2479</v>
      </c>
      <c r="H335" s="21" t="s">
        <v>3659</v>
      </c>
      <c r="I335" s="3" t="s">
        <v>82</v>
      </c>
      <c r="J335" s="4">
        <v>41765.33216435185</v>
      </c>
      <c r="K335" s="21" t="s">
        <v>3338</v>
      </c>
      <c r="L335" s="3" t="str">
        <f t="shared" si="11"/>
        <v>No</v>
      </c>
      <c r="M335" s="6"/>
      <c r="N335" s="6"/>
      <c r="P335" s="6"/>
    </row>
    <row r="336" spans="1:28" s="3" customFormat="1" ht="15.75" customHeight="1">
      <c r="A336" s="3" t="s">
        <v>2532</v>
      </c>
      <c r="B336" s="3" t="s">
        <v>8</v>
      </c>
      <c r="C336" s="3" t="s">
        <v>2533</v>
      </c>
      <c r="D336" s="3" t="s">
        <v>10</v>
      </c>
      <c r="E336" s="3" t="s">
        <v>11</v>
      </c>
      <c r="F336" s="9" t="str">
        <f t="shared" si="10"/>
        <v>INFRASTRUCTURE</v>
      </c>
      <c r="G336" s="4">
        <v>41887.48138888889</v>
      </c>
      <c r="H336" s="21" t="s">
        <v>3660</v>
      </c>
      <c r="I336" s="3" t="s">
        <v>2534</v>
      </c>
      <c r="J336" s="3" t="s">
        <v>2535</v>
      </c>
      <c r="K336" s="21" t="s">
        <v>3338</v>
      </c>
      <c r="L336" s="3" t="str">
        <f t="shared" si="11"/>
        <v>No</v>
      </c>
      <c r="P336" s="6"/>
      <c r="Q336" s="4"/>
      <c r="V336" s="4"/>
      <c r="AB336" s="4"/>
    </row>
    <row r="337" spans="1:16" s="3" customFormat="1" ht="15.75" customHeight="1">
      <c r="A337" s="3" t="s">
        <v>2630</v>
      </c>
      <c r="B337" s="3" t="s">
        <v>8</v>
      </c>
      <c r="C337" s="3" t="s">
        <v>2632</v>
      </c>
      <c r="D337" s="3" t="s">
        <v>10</v>
      </c>
      <c r="E337" s="3" t="s">
        <v>23</v>
      </c>
      <c r="F337" s="9" t="str">
        <f t="shared" si="10"/>
        <v>APPLICATIONS</v>
      </c>
      <c r="G337" s="3" t="s">
        <v>2631</v>
      </c>
      <c r="H337" s="21" t="s">
        <v>3338</v>
      </c>
      <c r="I337" s="3" t="s">
        <v>2633</v>
      </c>
      <c r="J337" s="3" t="s">
        <v>2634</v>
      </c>
      <c r="K337" s="21" t="s">
        <v>3338</v>
      </c>
      <c r="L337" s="3" t="str">
        <f t="shared" si="11"/>
        <v>Yes</v>
      </c>
      <c r="M337" s="6"/>
      <c r="P337" s="6"/>
    </row>
    <row r="338" spans="1:16" s="3" customFormat="1" ht="15.75" customHeight="1">
      <c r="A338" s="3" t="s">
        <v>2640</v>
      </c>
      <c r="B338" s="3" t="s">
        <v>8</v>
      </c>
      <c r="C338" s="3" t="s">
        <v>2642</v>
      </c>
      <c r="D338" s="3" t="s">
        <v>10</v>
      </c>
      <c r="E338" s="3" t="s">
        <v>23</v>
      </c>
      <c r="F338" s="9" t="str">
        <f t="shared" si="10"/>
        <v>APPLICATIONS</v>
      </c>
      <c r="G338" s="3" t="s">
        <v>2641</v>
      </c>
      <c r="H338" s="21" t="s">
        <v>3338</v>
      </c>
      <c r="I338" s="3" t="s">
        <v>2643</v>
      </c>
      <c r="J338" s="3" t="s">
        <v>2644</v>
      </c>
      <c r="K338" s="21" t="s">
        <v>3338</v>
      </c>
      <c r="L338" s="3" t="str">
        <f t="shared" si="11"/>
        <v>Yes</v>
      </c>
      <c r="M338" s="6"/>
      <c r="N338" s="6"/>
      <c r="P338" s="6"/>
    </row>
    <row r="339" spans="1:16" s="3" customFormat="1" ht="15.75" customHeight="1">
      <c r="A339" s="3" t="s">
        <v>1390</v>
      </c>
      <c r="B339" s="3" t="s">
        <v>8</v>
      </c>
      <c r="C339" s="3" t="s">
        <v>1392</v>
      </c>
      <c r="D339" s="3" t="s">
        <v>10</v>
      </c>
      <c r="E339" s="3" t="s">
        <v>19</v>
      </c>
      <c r="F339" s="9" t="str">
        <f t="shared" si="10"/>
        <v>SYMFONI</v>
      </c>
      <c r="G339" s="3" t="s">
        <v>1391</v>
      </c>
      <c r="H339" s="21" t="s">
        <v>3631</v>
      </c>
      <c r="I339" s="7" t="s">
        <v>1393</v>
      </c>
      <c r="J339" s="3" t="s">
        <v>1394</v>
      </c>
      <c r="K339" s="21" t="s">
        <v>3347</v>
      </c>
      <c r="L339" s="3" t="str">
        <f t="shared" si="11"/>
        <v>No</v>
      </c>
      <c r="M339" s="6"/>
      <c r="N339" s="5"/>
      <c r="P339" s="6"/>
    </row>
    <row r="340" spans="1:13" s="3" customFormat="1" ht="15.75" customHeight="1">
      <c r="A340" s="3" t="s">
        <v>1568</v>
      </c>
      <c r="B340" s="3" t="s">
        <v>8</v>
      </c>
      <c r="C340" s="3" t="s">
        <v>1569</v>
      </c>
      <c r="D340" s="3" t="s">
        <v>10</v>
      </c>
      <c r="E340" s="3" t="s">
        <v>23</v>
      </c>
      <c r="F340" s="9" t="str">
        <f t="shared" si="10"/>
        <v>APPLICATIONS</v>
      </c>
      <c r="G340" s="4">
        <v>41219.49796296296</v>
      </c>
      <c r="H340" s="21" t="s">
        <v>3637</v>
      </c>
      <c r="I340" s="3" t="s">
        <v>82</v>
      </c>
      <c r="J340" s="3" t="s">
        <v>1570</v>
      </c>
      <c r="K340" s="21" t="s">
        <v>3347</v>
      </c>
      <c r="L340" s="3" t="str">
        <f t="shared" si="11"/>
        <v>No</v>
      </c>
      <c r="M340" s="6"/>
    </row>
    <row r="341" spans="1:28" s="3" customFormat="1" ht="15.75" customHeight="1">
      <c r="A341" s="3" t="s">
        <v>1983</v>
      </c>
      <c r="B341" s="3" t="s">
        <v>8</v>
      </c>
      <c r="C341" s="3" t="s">
        <v>1984</v>
      </c>
      <c r="D341" s="3" t="s">
        <v>10</v>
      </c>
      <c r="E341" s="3" t="s">
        <v>23</v>
      </c>
      <c r="F341" s="9" t="str">
        <f t="shared" si="10"/>
        <v>APPLICATIONS</v>
      </c>
      <c r="G341" s="4">
        <v>41554.395578703705</v>
      </c>
      <c r="H341" s="21" t="s">
        <v>3650</v>
      </c>
      <c r="I341" s="6" t="s">
        <v>1985</v>
      </c>
      <c r="J341" s="3" t="s">
        <v>1986</v>
      </c>
      <c r="K341" s="21" t="s">
        <v>3347</v>
      </c>
      <c r="L341" s="3" t="str">
        <f t="shared" si="11"/>
        <v>No</v>
      </c>
      <c r="M341" s="6"/>
      <c r="N341" s="7"/>
      <c r="P341" s="5"/>
      <c r="Q341" s="4"/>
      <c r="V341" s="4"/>
      <c r="AB341" s="4"/>
    </row>
    <row r="342" spans="1:16" s="3" customFormat="1" ht="15.75" customHeight="1">
      <c r="A342" s="3" t="s">
        <v>1997</v>
      </c>
      <c r="B342" s="3" t="s">
        <v>8</v>
      </c>
      <c r="C342" s="3" t="s">
        <v>1999</v>
      </c>
      <c r="D342" s="3" t="s">
        <v>10</v>
      </c>
      <c r="E342" s="3" t="s">
        <v>924</v>
      </c>
      <c r="F342" s="9" t="str">
        <f t="shared" si="10"/>
        <v>TIVOLI</v>
      </c>
      <c r="G342" s="3" t="s">
        <v>1998</v>
      </c>
      <c r="H342" s="21" t="s">
        <v>3650</v>
      </c>
      <c r="I342" s="6" t="s">
        <v>2000</v>
      </c>
      <c r="J342" s="3" t="s">
        <v>2001</v>
      </c>
      <c r="K342" s="21" t="s">
        <v>3347</v>
      </c>
      <c r="L342" s="3" t="str">
        <f t="shared" si="11"/>
        <v>No</v>
      </c>
      <c r="M342" s="6"/>
      <c r="P342" s="5"/>
    </row>
    <row r="343" spans="1:23" s="3" customFormat="1" ht="15.75" customHeight="1">
      <c r="A343" s="3" t="s">
        <v>2176</v>
      </c>
      <c r="B343" s="3" t="s">
        <v>8</v>
      </c>
      <c r="C343" s="3" t="s">
        <v>2177</v>
      </c>
      <c r="D343" s="3" t="s">
        <v>10</v>
      </c>
      <c r="E343" s="3" t="s">
        <v>23</v>
      </c>
      <c r="F343" s="9" t="str">
        <f t="shared" si="10"/>
        <v>APPLICATIONS</v>
      </c>
      <c r="G343" s="4">
        <v>41376.44744212963</v>
      </c>
      <c r="H343" s="21" t="s">
        <v>3655</v>
      </c>
      <c r="I343" s="6" t="s">
        <v>2178</v>
      </c>
      <c r="J343" s="3" t="s">
        <v>2179</v>
      </c>
      <c r="K343" s="21" t="s">
        <v>3347</v>
      </c>
      <c r="L343" s="3" t="str">
        <f t="shared" si="11"/>
        <v>No</v>
      </c>
      <c r="M343" s="5"/>
      <c r="P343" s="6"/>
      <c r="R343" s="4"/>
      <c r="W343" s="4"/>
    </row>
    <row r="344" spans="1:13" s="3" customFormat="1" ht="15.75" customHeight="1">
      <c r="A344" s="3" t="s">
        <v>2368</v>
      </c>
      <c r="B344" s="3" t="s">
        <v>8</v>
      </c>
      <c r="C344" s="3" t="s">
        <v>2369</v>
      </c>
      <c r="D344" s="3" t="s">
        <v>10</v>
      </c>
      <c r="E344" s="3" t="s">
        <v>11</v>
      </c>
      <c r="F344" s="9" t="str">
        <f t="shared" si="10"/>
        <v>INFRASTRUCTURE</v>
      </c>
      <c r="G344" s="4">
        <v>41701.35550925926</v>
      </c>
      <c r="H344" s="21" t="s">
        <v>3658</v>
      </c>
      <c r="I344" s="3" t="s">
        <v>2370</v>
      </c>
      <c r="J344" s="3" t="s">
        <v>2371</v>
      </c>
      <c r="K344" s="21" t="s">
        <v>3347</v>
      </c>
      <c r="L344" s="3" t="str">
        <f t="shared" si="11"/>
        <v>No</v>
      </c>
      <c r="M344" s="6"/>
    </row>
    <row r="345" spans="1:16" s="3" customFormat="1" ht="15.75" customHeight="1">
      <c r="A345" s="3" t="s">
        <v>2451</v>
      </c>
      <c r="B345" s="3" t="s">
        <v>8</v>
      </c>
      <c r="C345" s="3" t="s">
        <v>2453</v>
      </c>
      <c r="D345" s="3" t="s">
        <v>10</v>
      </c>
      <c r="E345" s="3" t="s">
        <v>23</v>
      </c>
      <c r="F345" s="9" t="str">
        <f t="shared" si="10"/>
        <v>APPLICATIONS</v>
      </c>
      <c r="G345" s="3" t="s">
        <v>2452</v>
      </c>
      <c r="H345" s="21" t="s">
        <v>3658</v>
      </c>
      <c r="I345" s="3" t="s">
        <v>2454</v>
      </c>
      <c r="J345" s="3" t="s">
        <v>2455</v>
      </c>
      <c r="K345" s="21" t="s">
        <v>3347</v>
      </c>
      <c r="L345" s="3" t="str">
        <f t="shared" si="11"/>
        <v>No</v>
      </c>
      <c r="M345" s="6"/>
      <c r="P345" s="5"/>
    </row>
    <row r="346" spans="1:28" s="3" customFormat="1" ht="15.75" customHeight="1">
      <c r="A346" s="3" t="s">
        <v>2526</v>
      </c>
      <c r="B346" s="3" t="s">
        <v>8</v>
      </c>
      <c r="C346" s="3" t="s">
        <v>2527</v>
      </c>
      <c r="D346" s="3" t="s">
        <v>10</v>
      </c>
      <c r="E346" s="3" t="s">
        <v>23</v>
      </c>
      <c r="F346" s="9" t="str">
        <f t="shared" si="10"/>
        <v>APPLICATIONS</v>
      </c>
      <c r="G346" s="4">
        <v>41856.576203703706</v>
      </c>
      <c r="H346" s="21" t="s">
        <v>3660</v>
      </c>
      <c r="I346" s="3" t="s">
        <v>82</v>
      </c>
      <c r="J346" s="3" t="s">
        <v>2528</v>
      </c>
      <c r="K346" s="21" t="s">
        <v>3347</v>
      </c>
      <c r="L346" s="3" t="str">
        <f t="shared" si="11"/>
        <v>No</v>
      </c>
      <c r="M346" s="6"/>
      <c r="N346" s="6"/>
      <c r="P346" s="6"/>
      <c r="Q346" s="4"/>
      <c r="V346" s="4"/>
      <c r="AB346" s="4"/>
    </row>
    <row r="347" spans="1:28" s="3" customFormat="1" ht="15.75" customHeight="1">
      <c r="A347" s="3" t="s">
        <v>2529</v>
      </c>
      <c r="B347" s="3" t="s">
        <v>8</v>
      </c>
      <c r="C347" s="3" t="s">
        <v>2530</v>
      </c>
      <c r="D347" s="3" t="s">
        <v>10</v>
      </c>
      <c r="E347" s="3" t="s">
        <v>23</v>
      </c>
      <c r="F347" s="9" t="str">
        <f t="shared" si="10"/>
        <v>APPLICATIONS</v>
      </c>
      <c r="G347" s="4">
        <v>41856.72011574074</v>
      </c>
      <c r="H347" s="21" t="s">
        <v>3660</v>
      </c>
      <c r="I347" s="3" t="s">
        <v>2531</v>
      </c>
      <c r="J347" s="4">
        <v>42250.48799768519</v>
      </c>
      <c r="K347" s="21" t="s">
        <v>3347</v>
      </c>
      <c r="L347" s="3" t="str">
        <f t="shared" si="11"/>
        <v>No</v>
      </c>
      <c r="M347" s="6"/>
      <c r="P347" s="6"/>
      <c r="Q347" s="4"/>
      <c r="V347" s="4"/>
      <c r="AB347" s="4"/>
    </row>
    <row r="348" spans="1:16" s="3" customFormat="1" ht="15.75" customHeight="1">
      <c r="A348" s="3" t="s">
        <v>2722</v>
      </c>
      <c r="B348" s="3" t="s">
        <v>8</v>
      </c>
      <c r="C348" s="3" t="s">
        <v>2723</v>
      </c>
      <c r="D348" s="3" t="s">
        <v>10</v>
      </c>
      <c r="E348" s="3" t="s">
        <v>23</v>
      </c>
      <c r="F348" s="9" t="str">
        <f t="shared" si="10"/>
        <v>APPLICATIONS</v>
      </c>
      <c r="G348" s="4">
        <v>41859.38266203704</v>
      </c>
      <c r="H348" s="21" t="s">
        <v>3340</v>
      </c>
      <c r="I348" s="5" t="s">
        <v>2724</v>
      </c>
      <c r="J348" s="3" t="s">
        <v>2725</v>
      </c>
      <c r="K348" s="21" t="s">
        <v>3347</v>
      </c>
      <c r="L348" s="3" t="str">
        <f t="shared" si="11"/>
        <v>No</v>
      </c>
      <c r="M348" s="6"/>
      <c r="N348" s="6"/>
      <c r="P348" s="6"/>
    </row>
    <row r="349" spans="1:16" s="3" customFormat="1" ht="15.75" customHeight="1">
      <c r="A349" s="3" t="s">
        <v>2741</v>
      </c>
      <c r="B349" s="3" t="s">
        <v>8</v>
      </c>
      <c r="C349" s="3" t="s">
        <v>2742</v>
      </c>
      <c r="D349" s="3" t="s">
        <v>10</v>
      </c>
      <c r="E349" s="3" t="s">
        <v>23</v>
      </c>
      <c r="F349" s="9" t="str">
        <f t="shared" si="10"/>
        <v>APPLICATIONS</v>
      </c>
      <c r="G349" s="4">
        <v>41981.44695601852</v>
      </c>
      <c r="H349" s="21" t="s">
        <v>3340</v>
      </c>
      <c r="I349" s="3" t="s">
        <v>82</v>
      </c>
      <c r="J349" s="3" t="s">
        <v>2743</v>
      </c>
      <c r="K349" s="21" t="s">
        <v>3347</v>
      </c>
      <c r="L349" s="3" t="str">
        <f t="shared" si="11"/>
        <v>No</v>
      </c>
      <c r="M349" s="6"/>
      <c r="P349" s="6"/>
    </row>
    <row r="350" spans="1:16" s="3" customFormat="1" ht="15.75" customHeight="1">
      <c r="A350" s="3" t="s">
        <v>3011</v>
      </c>
      <c r="B350" s="3" t="s">
        <v>8</v>
      </c>
      <c r="C350" s="3" t="s">
        <v>956</v>
      </c>
      <c r="D350" s="3" t="s">
        <v>10</v>
      </c>
      <c r="E350" s="3" t="s">
        <v>924</v>
      </c>
      <c r="F350" s="9" t="str">
        <f t="shared" si="10"/>
        <v>TIVOLI</v>
      </c>
      <c r="G350" s="4">
        <v>41770.67155092592</v>
      </c>
      <c r="H350" s="21" t="s">
        <v>3343</v>
      </c>
      <c r="J350" s="3" t="s">
        <v>3012</v>
      </c>
      <c r="K350" s="21" t="s">
        <v>3347</v>
      </c>
      <c r="L350" s="3" t="str">
        <f t="shared" si="11"/>
        <v>No</v>
      </c>
      <c r="M350" s="6"/>
      <c r="P350" s="6"/>
    </row>
    <row r="351" spans="1:16" s="3" customFormat="1" ht="15.75" customHeight="1">
      <c r="A351" s="3" t="s">
        <v>3013</v>
      </c>
      <c r="B351" s="3" t="s">
        <v>8</v>
      </c>
      <c r="C351" s="3" t="s">
        <v>956</v>
      </c>
      <c r="D351" s="3" t="s">
        <v>10</v>
      </c>
      <c r="E351" s="3" t="s">
        <v>924</v>
      </c>
      <c r="F351" s="9" t="str">
        <f t="shared" si="10"/>
        <v>TIVOLI</v>
      </c>
      <c r="G351" s="4">
        <v>41770.68017361111</v>
      </c>
      <c r="H351" s="21" t="s">
        <v>3343</v>
      </c>
      <c r="J351" s="3" t="s">
        <v>3014</v>
      </c>
      <c r="K351" s="21" t="s">
        <v>3347</v>
      </c>
      <c r="L351" s="3" t="str">
        <f t="shared" si="11"/>
        <v>No</v>
      </c>
      <c r="M351" s="6"/>
      <c r="P351" s="6"/>
    </row>
    <row r="352" spans="1:18" s="3" customFormat="1" ht="15.75" customHeight="1">
      <c r="A352" s="3" t="s">
        <v>3038</v>
      </c>
      <c r="B352" s="3" t="s">
        <v>8</v>
      </c>
      <c r="C352" s="3" t="s">
        <v>3039</v>
      </c>
      <c r="D352" s="3" t="s">
        <v>10</v>
      </c>
      <c r="E352" s="3" t="s">
        <v>19</v>
      </c>
      <c r="F352" s="9" t="str">
        <f t="shared" si="10"/>
        <v>SYMFONI</v>
      </c>
      <c r="G352" s="4">
        <v>41801.72665509259</v>
      </c>
      <c r="H352" s="21" t="s">
        <v>3343</v>
      </c>
      <c r="I352" s="3" t="s">
        <v>3040</v>
      </c>
      <c r="J352" s="3" t="s">
        <v>3041</v>
      </c>
      <c r="K352" s="21" t="s">
        <v>3347</v>
      </c>
      <c r="L352" s="3" t="str">
        <f t="shared" si="11"/>
        <v>No</v>
      </c>
      <c r="M352" s="5"/>
      <c r="N352" s="5"/>
      <c r="P352" s="6"/>
      <c r="R352" s="4"/>
    </row>
    <row r="353" spans="1:16" s="3" customFormat="1" ht="15.75" customHeight="1">
      <c r="A353" s="3" t="s">
        <v>3073</v>
      </c>
      <c r="B353" s="3" t="s">
        <v>8</v>
      </c>
      <c r="C353" s="3" t="s">
        <v>3075</v>
      </c>
      <c r="D353" s="3" t="s">
        <v>10</v>
      </c>
      <c r="E353" s="3" t="s">
        <v>23</v>
      </c>
      <c r="F353" s="9" t="str">
        <f t="shared" si="10"/>
        <v>APPLICATIONS</v>
      </c>
      <c r="G353" s="3" t="s">
        <v>3074</v>
      </c>
      <c r="H353" s="21" t="s">
        <v>3343</v>
      </c>
      <c r="I353" s="3" t="s">
        <v>88</v>
      </c>
      <c r="J353" s="3" t="s">
        <v>3076</v>
      </c>
      <c r="K353" s="21" t="s">
        <v>3347</v>
      </c>
      <c r="L353" s="3" t="str">
        <f t="shared" si="11"/>
        <v>No</v>
      </c>
      <c r="M353" s="6"/>
      <c r="N353" s="6"/>
      <c r="P353" s="6"/>
    </row>
    <row r="354" spans="1:23" s="3" customFormat="1" ht="15.75" customHeight="1">
      <c r="A354" s="3" t="s">
        <v>3095</v>
      </c>
      <c r="B354" s="3" t="s">
        <v>8</v>
      </c>
      <c r="C354" s="3" t="s">
        <v>3096</v>
      </c>
      <c r="D354" s="3" t="s">
        <v>10</v>
      </c>
      <c r="E354" s="3" t="s">
        <v>19</v>
      </c>
      <c r="F354" s="9" t="str">
        <f t="shared" si="10"/>
        <v>SYMFONI</v>
      </c>
      <c r="G354" s="4">
        <v>41710.38465277778</v>
      </c>
      <c r="H354" s="21" t="s">
        <v>3344</v>
      </c>
      <c r="I354" s="3" t="s">
        <v>91</v>
      </c>
      <c r="J354" s="3" t="s">
        <v>3097</v>
      </c>
      <c r="K354" s="21" t="s">
        <v>3347</v>
      </c>
      <c r="L354" s="3" t="str">
        <f t="shared" si="11"/>
        <v>No</v>
      </c>
      <c r="M354" s="6"/>
      <c r="N354" s="6"/>
      <c r="P354" s="6"/>
      <c r="R354" s="4"/>
      <c r="W354" s="4"/>
    </row>
    <row r="355" spans="1:16" s="3" customFormat="1" ht="15.75" customHeight="1">
      <c r="A355" s="3" t="s">
        <v>3122</v>
      </c>
      <c r="B355" s="3" t="s">
        <v>8</v>
      </c>
      <c r="C355" s="3" t="s">
        <v>3123</v>
      </c>
      <c r="D355" s="3" t="s">
        <v>10</v>
      </c>
      <c r="E355" s="3" t="s">
        <v>11</v>
      </c>
      <c r="F355" s="9" t="str">
        <f t="shared" si="10"/>
        <v>INFRASTRUCTURE</v>
      </c>
      <c r="G355" s="4">
        <v>41894.37987268518</v>
      </c>
      <c r="H355" s="21" t="s">
        <v>3344</v>
      </c>
      <c r="I355" s="5" t="s">
        <v>3124</v>
      </c>
      <c r="J355" s="4">
        <v>42038.611967592595</v>
      </c>
      <c r="K355" s="21" t="s">
        <v>3347</v>
      </c>
      <c r="L355" s="3" t="str">
        <f t="shared" si="11"/>
        <v>No</v>
      </c>
      <c r="M355" s="5"/>
      <c r="P355" s="6"/>
    </row>
    <row r="356" spans="1:16" s="3" customFormat="1" ht="15.75" customHeight="1">
      <c r="A356" s="3" t="s">
        <v>3129</v>
      </c>
      <c r="B356" s="3" t="s">
        <v>8</v>
      </c>
      <c r="C356" s="3" t="s">
        <v>3130</v>
      </c>
      <c r="D356" s="3" t="s">
        <v>10</v>
      </c>
      <c r="E356" s="3" t="s">
        <v>19</v>
      </c>
      <c r="F356" s="9" t="str">
        <f t="shared" si="10"/>
        <v>SYMFONI</v>
      </c>
      <c r="G356" s="4">
        <v>41924.84951388889</v>
      </c>
      <c r="H356" s="21" t="s">
        <v>3344</v>
      </c>
      <c r="I356" s="3" t="s">
        <v>3131</v>
      </c>
      <c r="J356" s="3" t="s">
        <v>3132</v>
      </c>
      <c r="K356" s="21" t="s">
        <v>3347</v>
      </c>
      <c r="L356" s="3" t="str">
        <f t="shared" si="11"/>
        <v>No</v>
      </c>
      <c r="M356" s="6"/>
      <c r="P356" s="6"/>
    </row>
    <row r="357" spans="1:16" s="3" customFormat="1" ht="15.75" customHeight="1">
      <c r="A357" s="3" t="s">
        <v>3133</v>
      </c>
      <c r="B357" s="3" t="s">
        <v>8</v>
      </c>
      <c r="C357" s="3" t="s">
        <v>3134</v>
      </c>
      <c r="D357" s="3" t="s">
        <v>10</v>
      </c>
      <c r="E357" s="3" t="s">
        <v>19</v>
      </c>
      <c r="F357" s="9" t="str">
        <f t="shared" si="10"/>
        <v>SYMFONI</v>
      </c>
      <c r="G357" s="4">
        <v>41924.86829861111</v>
      </c>
      <c r="H357" s="21" t="s">
        <v>3344</v>
      </c>
      <c r="I357" s="3" t="s">
        <v>3135</v>
      </c>
      <c r="J357" s="3" t="s">
        <v>3136</v>
      </c>
      <c r="K357" s="21" t="s">
        <v>3347</v>
      </c>
      <c r="L357" s="3" t="str">
        <f t="shared" si="11"/>
        <v>No</v>
      </c>
      <c r="M357" s="6"/>
      <c r="P357" s="6"/>
    </row>
    <row r="358" spans="1:16" s="3" customFormat="1" ht="15.75" customHeight="1">
      <c r="A358" s="3" t="s">
        <v>3137</v>
      </c>
      <c r="B358" s="3" t="s">
        <v>8</v>
      </c>
      <c r="C358" s="3" t="s">
        <v>3139</v>
      </c>
      <c r="D358" s="3" t="s">
        <v>10</v>
      </c>
      <c r="E358" s="3" t="s">
        <v>19</v>
      </c>
      <c r="F358" s="9" t="str">
        <f t="shared" si="10"/>
        <v>SYMFONI</v>
      </c>
      <c r="G358" s="3" t="s">
        <v>3138</v>
      </c>
      <c r="H358" s="21" t="s">
        <v>3344</v>
      </c>
      <c r="I358" s="3" t="s">
        <v>3140</v>
      </c>
      <c r="J358" s="3" t="s">
        <v>3141</v>
      </c>
      <c r="K358" s="21" t="s">
        <v>3347</v>
      </c>
      <c r="L358" s="3" t="str">
        <f t="shared" si="11"/>
        <v>No</v>
      </c>
      <c r="M358" s="6"/>
      <c r="N358" s="6"/>
      <c r="P358" s="6"/>
    </row>
    <row r="359" spans="1:16" s="3" customFormat="1" ht="15.75" customHeight="1">
      <c r="A359" s="3" t="s">
        <v>3178</v>
      </c>
      <c r="B359" s="3" t="s">
        <v>8</v>
      </c>
      <c r="C359" s="3" t="s">
        <v>3180</v>
      </c>
      <c r="D359" s="3" t="s">
        <v>10</v>
      </c>
      <c r="E359" s="3" t="s">
        <v>19</v>
      </c>
      <c r="F359" s="9" t="str">
        <f t="shared" si="10"/>
        <v>SYMFONI</v>
      </c>
      <c r="G359" s="3" t="s">
        <v>3179</v>
      </c>
      <c r="H359" s="21" t="s">
        <v>3344</v>
      </c>
      <c r="I359" s="3" t="s">
        <v>1054</v>
      </c>
      <c r="J359" s="3" t="s">
        <v>3181</v>
      </c>
      <c r="K359" s="21" t="s">
        <v>3347</v>
      </c>
      <c r="L359" s="3" t="str">
        <f t="shared" si="11"/>
        <v>No</v>
      </c>
      <c r="M359" s="6"/>
      <c r="P359" s="6"/>
    </row>
    <row r="360" spans="1:13" s="3" customFormat="1" ht="15.75" customHeight="1">
      <c r="A360" s="3" t="s">
        <v>3195</v>
      </c>
      <c r="B360" s="3" t="s">
        <v>8</v>
      </c>
      <c r="C360" s="3" t="s">
        <v>3197</v>
      </c>
      <c r="D360" s="3" t="s">
        <v>10</v>
      </c>
      <c r="E360" s="3" t="s">
        <v>11</v>
      </c>
      <c r="F360" s="9" t="str">
        <f t="shared" si="10"/>
        <v>INFRASTRUCTURE</v>
      </c>
      <c r="G360" s="3" t="s">
        <v>3196</v>
      </c>
      <c r="H360" s="21" t="s">
        <v>3345</v>
      </c>
      <c r="I360" s="6" t="s">
        <v>3198</v>
      </c>
      <c r="J360" s="3" t="s">
        <v>3199</v>
      </c>
      <c r="K360" s="21" t="s">
        <v>3347</v>
      </c>
      <c r="L360" s="3" t="str">
        <f t="shared" si="11"/>
        <v>No</v>
      </c>
      <c r="M360" s="5"/>
    </row>
    <row r="361" spans="1:28" s="3" customFormat="1" ht="15.75" customHeight="1">
      <c r="A361" s="3" t="s">
        <v>3200</v>
      </c>
      <c r="B361" s="3" t="s">
        <v>8</v>
      </c>
      <c r="C361" s="3" t="s">
        <v>3202</v>
      </c>
      <c r="D361" s="3" t="s">
        <v>10</v>
      </c>
      <c r="E361" s="3" t="s">
        <v>11</v>
      </c>
      <c r="F361" s="9" t="str">
        <f t="shared" si="10"/>
        <v>INFRASTRUCTURE</v>
      </c>
      <c r="G361" s="3" t="s">
        <v>3201</v>
      </c>
      <c r="H361" s="21" t="s">
        <v>3345</v>
      </c>
      <c r="I361" s="3" t="s">
        <v>3203</v>
      </c>
      <c r="J361" s="3" t="s">
        <v>3204</v>
      </c>
      <c r="K361" s="21" t="s">
        <v>3347</v>
      </c>
      <c r="L361" s="3" t="str">
        <f t="shared" si="11"/>
        <v>No</v>
      </c>
      <c r="M361" s="6"/>
      <c r="N361" s="6"/>
      <c r="P361" s="6"/>
      <c r="Q361" s="4"/>
      <c r="R361" s="4"/>
      <c r="V361" s="4"/>
      <c r="W361" s="4"/>
      <c r="AB361" s="4"/>
    </row>
    <row r="362" spans="1:16" s="3" customFormat="1" ht="15.75" customHeight="1">
      <c r="A362" s="3" t="s">
        <v>3240</v>
      </c>
      <c r="B362" s="3" t="s">
        <v>8</v>
      </c>
      <c r="C362" s="3" t="s">
        <v>3242</v>
      </c>
      <c r="D362" s="3" t="s">
        <v>10</v>
      </c>
      <c r="E362" s="3" t="s">
        <v>11</v>
      </c>
      <c r="F362" s="9" t="str">
        <f t="shared" si="10"/>
        <v>INFRASTRUCTURE</v>
      </c>
      <c r="G362" s="3" t="s">
        <v>3241</v>
      </c>
      <c r="H362" s="21" t="s">
        <v>3346</v>
      </c>
      <c r="I362" s="3" t="s">
        <v>3243</v>
      </c>
      <c r="J362" s="3" t="s">
        <v>3244</v>
      </c>
      <c r="K362" s="21" t="s">
        <v>3347</v>
      </c>
      <c r="L362" s="3" t="str">
        <f t="shared" si="11"/>
        <v>No</v>
      </c>
      <c r="M362" s="6"/>
      <c r="N362" s="6"/>
      <c r="P362" s="6"/>
    </row>
    <row r="363" spans="1:16" s="3" customFormat="1" ht="15.75" customHeight="1">
      <c r="A363" s="3" t="s">
        <v>3245</v>
      </c>
      <c r="B363" s="3" t="s">
        <v>8</v>
      </c>
      <c r="C363" s="3" t="s">
        <v>3247</v>
      </c>
      <c r="D363" s="3" t="s">
        <v>10</v>
      </c>
      <c r="E363" s="3" t="s">
        <v>44</v>
      </c>
      <c r="F363" s="9" t="str">
        <f t="shared" si="10"/>
        <v>CCN DUTY</v>
      </c>
      <c r="G363" s="3" t="s">
        <v>3246</v>
      </c>
      <c r="H363" s="21" t="s">
        <v>3346</v>
      </c>
      <c r="I363" s="3" t="s">
        <v>3248</v>
      </c>
      <c r="J363" s="3" t="s">
        <v>3249</v>
      </c>
      <c r="K363" s="21" t="s">
        <v>3347</v>
      </c>
      <c r="L363" s="3" t="str">
        <f t="shared" si="11"/>
        <v>No</v>
      </c>
      <c r="M363" s="6"/>
      <c r="P363" s="6"/>
    </row>
    <row r="364" spans="1:16" s="3" customFormat="1" ht="15.75" customHeight="1">
      <c r="A364" s="3" t="s">
        <v>3267</v>
      </c>
      <c r="B364" s="3" t="s">
        <v>8</v>
      </c>
      <c r="C364" s="3" t="s">
        <v>72</v>
      </c>
      <c r="D364" s="3" t="s">
        <v>10</v>
      </c>
      <c r="E364" s="3" t="s">
        <v>11</v>
      </c>
      <c r="F364" s="9" t="str">
        <f t="shared" si="10"/>
        <v>INFRASTRUCTURE</v>
      </c>
      <c r="G364" s="4">
        <v>42097.36056712963</v>
      </c>
      <c r="H364" s="21" t="s">
        <v>3347</v>
      </c>
      <c r="I364" s="6" t="s">
        <v>3268</v>
      </c>
      <c r="J364" s="3" t="s">
        <v>3269</v>
      </c>
      <c r="K364" s="21" t="s">
        <v>3347</v>
      </c>
      <c r="L364" s="3" t="str">
        <f t="shared" si="11"/>
        <v>Yes</v>
      </c>
      <c r="M364" s="5"/>
      <c r="P364" s="6"/>
    </row>
    <row r="365" spans="1:16" s="3" customFormat="1" ht="15.75" customHeight="1">
      <c r="A365" s="3" t="s">
        <v>3270</v>
      </c>
      <c r="B365" s="3" t="s">
        <v>8</v>
      </c>
      <c r="C365" s="3" t="s">
        <v>3271</v>
      </c>
      <c r="D365" s="3" t="s">
        <v>10</v>
      </c>
      <c r="E365" s="3" t="s">
        <v>44</v>
      </c>
      <c r="F365" s="9" t="str">
        <f t="shared" si="10"/>
        <v>CCN DUTY</v>
      </c>
      <c r="G365" s="4">
        <v>42097.36820601852</v>
      </c>
      <c r="H365" s="21" t="s">
        <v>3347</v>
      </c>
      <c r="I365" s="3" t="s">
        <v>85</v>
      </c>
      <c r="J365" s="3" t="s">
        <v>3272</v>
      </c>
      <c r="K365" s="21" t="s">
        <v>3347</v>
      </c>
      <c r="L365" s="3" t="str">
        <f t="shared" si="11"/>
        <v>Yes</v>
      </c>
      <c r="M365" s="6"/>
      <c r="P365" s="6"/>
    </row>
    <row r="366" spans="1:16" s="3" customFormat="1" ht="15.75" customHeight="1">
      <c r="A366" s="3" t="s">
        <v>3277</v>
      </c>
      <c r="B366" s="3" t="s">
        <v>8</v>
      </c>
      <c r="C366" s="3" t="s">
        <v>3278</v>
      </c>
      <c r="D366" s="3" t="s">
        <v>10</v>
      </c>
      <c r="E366" s="3" t="s">
        <v>44</v>
      </c>
      <c r="F366" s="9" t="str">
        <f t="shared" si="10"/>
        <v>CCN DUTY</v>
      </c>
      <c r="G366" s="4">
        <v>42097.38354166667</v>
      </c>
      <c r="H366" s="21" t="s">
        <v>3347</v>
      </c>
      <c r="I366" s="6" t="s">
        <v>3279</v>
      </c>
      <c r="J366" s="3" t="s">
        <v>3280</v>
      </c>
      <c r="K366" s="21" t="s">
        <v>3347</v>
      </c>
      <c r="L366" s="3" t="str">
        <f t="shared" si="11"/>
        <v>Yes</v>
      </c>
      <c r="M366" s="6"/>
      <c r="N366" s="6"/>
      <c r="P366" s="6"/>
    </row>
    <row r="367" spans="1:16" s="3" customFormat="1" ht="15.75" customHeight="1">
      <c r="A367" s="3" t="s">
        <v>1301</v>
      </c>
      <c r="B367" s="3" t="s">
        <v>8</v>
      </c>
      <c r="C367" s="3" t="s">
        <v>1303</v>
      </c>
      <c r="D367" s="3" t="s">
        <v>10</v>
      </c>
      <c r="E367" s="3" t="s">
        <v>23</v>
      </c>
      <c r="F367" s="9" t="str">
        <f t="shared" si="10"/>
        <v>APPLICATIONS</v>
      </c>
      <c r="G367" s="3" t="s">
        <v>1302</v>
      </c>
      <c r="H367" s="21" t="s">
        <v>3626</v>
      </c>
      <c r="I367" s="3" t="s">
        <v>85</v>
      </c>
      <c r="J367" s="3" t="s">
        <v>1304</v>
      </c>
      <c r="K367" s="21" t="s">
        <v>3349</v>
      </c>
      <c r="L367" s="3" t="str">
        <f t="shared" si="11"/>
        <v>No</v>
      </c>
      <c r="M367" s="6"/>
      <c r="N367" s="6"/>
      <c r="P367" s="6"/>
    </row>
    <row r="368" spans="1:28" s="3" customFormat="1" ht="15.75" customHeight="1">
      <c r="A368" s="3" t="s">
        <v>1329</v>
      </c>
      <c r="B368" s="3" t="s">
        <v>8</v>
      </c>
      <c r="C368" s="3" t="s">
        <v>1331</v>
      </c>
      <c r="D368" s="3" t="s">
        <v>10</v>
      </c>
      <c r="E368" s="3" t="s">
        <v>23</v>
      </c>
      <c r="F368" s="9" t="str">
        <f t="shared" si="10"/>
        <v>APPLICATIONS</v>
      </c>
      <c r="G368" s="3" t="s">
        <v>1330</v>
      </c>
      <c r="H368" s="21" t="s">
        <v>3629</v>
      </c>
      <c r="I368" s="3" t="s">
        <v>82</v>
      </c>
      <c r="J368" s="3" t="s">
        <v>1332</v>
      </c>
      <c r="K368" s="21" t="s">
        <v>3349</v>
      </c>
      <c r="L368" s="3" t="str">
        <f t="shared" si="11"/>
        <v>No</v>
      </c>
      <c r="M368" s="6"/>
      <c r="N368" s="6"/>
      <c r="P368" s="5"/>
      <c r="Q368" s="4"/>
      <c r="V368" s="4"/>
      <c r="AB368" s="4"/>
    </row>
    <row r="369" spans="1:16" s="3" customFormat="1" ht="15.75" customHeight="1">
      <c r="A369" s="3" t="s">
        <v>1645</v>
      </c>
      <c r="B369" s="3" t="s">
        <v>8</v>
      </c>
      <c r="C369" s="3" t="s">
        <v>1646</v>
      </c>
      <c r="D369" s="3" t="s">
        <v>10</v>
      </c>
      <c r="E369" s="3" t="s">
        <v>23</v>
      </c>
      <c r="F369" s="9" t="str">
        <f t="shared" si="10"/>
        <v>APPLICATIONS</v>
      </c>
      <c r="G369" s="4">
        <v>41129.46743055555</v>
      </c>
      <c r="H369" s="21" t="s">
        <v>3639</v>
      </c>
      <c r="I369" s="3" t="s">
        <v>1436</v>
      </c>
      <c r="J369" s="3" t="s">
        <v>1647</v>
      </c>
      <c r="K369" s="21" t="s">
        <v>3349</v>
      </c>
      <c r="L369" s="3" t="str">
        <f t="shared" si="11"/>
        <v>No</v>
      </c>
      <c r="M369" s="6"/>
      <c r="N369" s="6"/>
      <c r="P369" s="6"/>
    </row>
    <row r="370" spans="1:22" s="3" customFormat="1" ht="15.75" customHeight="1">
      <c r="A370" s="3" t="s">
        <v>121</v>
      </c>
      <c r="B370" s="3" t="s">
        <v>8</v>
      </c>
      <c r="C370" s="3" t="s">
        <v>122</v>
      </c>
      <c r="D370" s="3" t="s">
        <v>10</v>
      </c>
      <c r="E370" s="3" t="s">
        <v>23</v>
      </c>
      <c r="F370" s="9" t="str">
        <f t="shared" si="10"/>
        <v>APPLICATIONS</v>
      </c>
      <c r="G370" s="3" t="s">
        <v>1859</v>
      </c>
      <c r="H370" s="21" t="s">
        <v>3647</v>
      </c>
      <c r="I370" s="3" t="s">
        <v>82</v>
      </c>
      <c r="J370" s="3" t="s">
        <v>1860</v>
      </c>
      <c r="K370" s="21" t="s">
        <v>3349</v>
      </c>
      <c r="L370" s="3" t="str">
        <f t="shared" si="11"/>
        <v>No</v>
      </c>
      <c r="M370" s="5"/>
      <c r="N370" s="5"/>
      <c r="P370" s="6"/>
      <c r="V370" s="4"/>
    </row>
    <row r="371" spans="1:16" s="3" customFormat="1" ht="15.75" customHeight="1">
      <c r="A371" s="3" t="s">
        <v>125</v>
      </c>
      <c r="B371" s="3" t="s">
        <v>8</v>
      </c>
      <c r="C371" s="3" t="s">
        <v>126</v>
      </c>
      <c r="D371" s="3" t="s">
        <v>10</v>
      </c>
      <c r="E371" s="3" t="s">
        <v>23</v>
      </c>
      <c r="F371" s="9" t="str">
        <f t="shared" si="10"/>
        <v>APPLICATIONS</v>
      </c>
      <c r="G371" s="4">
        <v>41522.472280092596</v>
      </c>
      <c r="H371" s="21" t="s">
        <v>3648</v>
      </c>
      <c r="I371" s="3" t="s">
        <v>82</v>
      </c>
      <c r="J371" s="3" t="s">
        <v>1908</v>
      </c>
      <c r="K371" s="21" t="s">
        <v>3349</v>
      </c>
      <c r="L371" s="3" t="str">
        <f t="shared" si="11"/>
        <v>No</v>
      </c>
      <c r="M371" s="6"/>
      <c r="P371" s="6"/>
    </row>
    <row r="372" spans="1:23" s="3" customFormat="1" ht="15.75" customHeight="1">
      <c r="A372" s="3" t="s">
        <v>139</v>
      </c>
      <c r="B372" s="3" t="s">
        <v>8</v>
      </c>
      <c r="C372" s="3" t="s">
        <v>140</v>
      </c>
      <c r="D372" s="3" t="s">
        <v>10</v>
      </c>
      <c r="E372" s="3" t="s">
        <v>23</v>
      </c>
      <c r="F372" s="9" t="str">
        <f t="shared" si="10"/>
        <v>APPLICATIONS</v>
      </c>
      <c r="G372" s="3" t="s">
        <v>2035</v>
      </c>
      <c r="H372" s="21" t="s">
        <v>3651</v>
      </c>
      <c r="I372" s="3" t="s">
        <v>82</v>
      </c>
      <c r="J372" s="3" t="s">
        <v>2036</v>
      </c>
      <c r="K372" s="21" t="s">
        <v>3349</v>
      </c>
      <c r="L372" s="3" t="str">
        <f t="shared" si="11"/>
        <v>No</v>
      </c>
      <c r="P372" s="6"/>
      <c r="R372" s="4"/>
      <c r="W372" s="4"/>
    </row>
    <row r="373" spans="1:23" s="3" customFormat="1" ht="15.75" customHeight="1">
      <c r="A373" s="3" t="s">
        <v>2112</v>
      </c>
      <c r="B373" s="3" t="s">
        <v>8</v>
      </c>
      <c r="C373" s="3" t="s">
        <v>2113</v>
      </c>
      <c r="D373" s="3" t="s">
        <v>10</v>
      </c>
      <c r="E373" s="3" t="s">
        <v>23</v>
      </c>
      <c r="F373" s="9" t="str">
        <f t="shared" si="10"/>
        <v>APPLICATIONS</v>
      </c>
      <c r="G373" s="4">
        <v>41375.88091435185</v>
      </c>
      <c r="H373" s="21" t="s">
        <v>3654</v>
      </c>
      <c r="I373" s="6" t="s">
        <v>2114</v>
      </c>
      <c r="J373" s="3" t="s">
        <v>2115</v>
      </c>
      <c r="K373" s="21" t="s">
        <v>3349</v>
      </c>
      <c r="L373" s="3" t="str">
        <f t="shared" si="11"/>
        <v>No</v>
      </c>
      <c r="M373" s="6"/>
      <c r="P373" s="6"/>
      <c r="R373" s="4"/>
      <c r="W373" s="4"/>
    </row>
    <row r="374" spans="1:23" s="3" customFormat="1" ht="15.75" customHeight="1">
      <c r="A374" s="3" t="s">
        <v>2122</v>
      </c>
      <c r="B374" s="3" t="s">
        <v>8</v>
      </c>
      <c r="C374" s="3" t="s">
        <v>2123</v>
      </c>
      <c r="D374" s="3" t="s">
        <v>10</v>
      </c>
      <c r="E374" s="3" t="s">
        <v>23</v>
      </c>
      <c r="F374" s="9" t="str">
        <f t="shared" si="10"/>
        <v>APPLICATIONS</v>
      </c>
      <c r="G374" s="4">
        <v>41497.33694444445</v>
      </c>
      <c r="H374" s="21" t="s">
        <v>3654</v>
      </c>
      <c r="I374" s="3" t="s">
        <v>82</v>
      </c>
      <c r="J374" s="3" t="s">
        <v>2124</v>
      </c>
      <c r="K374" s="21" t="s">
        <v>3349</v>
      </c>
      <c r="L374" s="3" t="str">
        <f t="shared" si="11"/>
        <v>No</v>
      </c>
      <c r="M374" s="6"/>
      <c r="P374" s="5"/>
      <c r="R374" s="4"/>
      <c r="W374" s="4"/>
    </row>
    <row r="375" spans="1:24" s="3" customFormat="1" ht="15.75" customHeight="1">
      <c r="A375" s="3" t="s">
        <v>2160</v>
      </c>
      <c r="B375" s="3" t="s">
        <v>8</v>
      </c>
      <c r="C375" s="3" t="s">
        <v>2162</v>
      </c>
      <c r="D375" s="3" t="s">
        <v>10</v>
      </c>
      <c r="E375" s="3" t="s">
        <v>23</v>
      </c>
      <c r="F375" s="9" t="str">
        <f t="shared" si="10"/>
        <v>APPLICATIONS</v>
      </c>
      <c r="G375" s="3" t="s">
        <v>2161</v>
      </c>
      <c r="H375" s="21" t="s">
        <v>3654</v>
      </c>
      <c r="I375" s="3" t="s">
        <v>88</v>
      </c>
      <c r="J375" s="3" t="s">
        <v>2163</v>
      </c>
      <c r="K375" s="21" t="s">
        <v>3349</v>
      </c>
      <c r="L375" s="3" t="str">
        <f t="shared" si="11"/>
        <v>No</v>
      </c>
      <c r="M375" s="6"/>
      <c r="P375" s="6"/>
      <c r="R375" s="4"/>
      <c r="W375" s="4"/>
      <c r="X375" s="8"/>
    </row>
    <row r="376" spans="1:24" s="3" customFormat="1" ht="15.75" customHeight="1">
      <c r="A376" s="3" t="s">
        <v>2442</v>
      </c>
      <c r="B376" s="3" t="s">
        <v>8</v>
      </c>
      <c r="C376" s="3" t="s">
        <v>2444</v>
      </c>
      <c r="D376" s="3" t="s">
        <v>10</v>
      </c>
      <c r="E376" s="3" t="s">
        <v>23</v>
      </c>
      <c r="F376" s="9" t="str">
        <f t="shared" si="10"/>
        <v>APPLICATIONS</v>
      </c>
      <c r="G376" s="3" t="s">
        <v>2443</v>
      </c>
      <c r="H376" s="21" t="s">
        <v>3658</v>
      </c>
      <c r="I376" s="3" t="s">
        <v>88</v>
      </c>
      <c r="J376" s="3" t="s">
        <v>2445</v>
      </c>
      <c r="K376" s="21" t="s">
        <v>3349</v>
      </c>
      <c r="L376" s="3" t="str">
        <f t="shared" si="11"/>
        <v>No</v>
      </c>
      <c r="M376" s="6"/>
      <c r="P376" s="5"/>
      <c r="R376" s="4"/>
      <c r="W376" s="4"/>
      <c r="X376" s="8"/>
    </row>
    <row r="377" spans="1:23" s="3" customFormat="1" ht="15.75" customHeight="1">
      <c r="A377" s="3" t="s">
        <v>2507</v>
      </c>
      <c r="B377" s="3" t="s">
        <v>8</v>
      </c>
      <c r="C377" s="3" t="s">
        <v>2508</v>
      </c>
      <c r="D377" s="3" t="s">
        <v>10</v>
      </c>
      <c r="E377" s="3" t="s">
        <v>23</v>
      </c>
      <c r="F377" s="9" t="str">
        <f t="shared" si="10"/>
        <v>APPLICATIONS</v>
      </c>
      <c r="G377" s="4">
        <v>41825.34805555556</v>
      </c>
      <c r="H377" s="21" t="s">
        <v>3660</v>
      </c>
      <c r="I377" s="3" t="s">
        <v>88</v>
      </c>
      <c r="J377" s="3" t="s">
        <v>2509</v>
      </c>
      <c r="K377" s="21" t="s">
        <v>3349</v>
      </c>
      <c r="L377" s="3" t="str">
        <f t="shared" si="11"/>
        <v>No</v>
      </c>
      <c r="M377" s="6"/>
      <c r="P377" s="6"/>
      <c r="R377" s="4"/>
      <c r="W377" s="4"/>
    </row>
    <row r="378" spans="1:23" s="3" customFormat="1" ht="15.75" customHeight="1">
      <c r="A378" s="3" t="s">
        <v>2510</v>
      </c>
      <c r="B378" s="3" t="s">
        <v>8</v>
      </c>
      <c r="C378" s="3" t="s">
        <v>2511</v>
      </c>
      <c r="D378" s="3" t="s">
        <v>10</v>
      </c>
      <c r="E378" s="3" t="s">
        <v>23</v>
      </c>
      <c r="F378" s="9" t="str">
        <f t="shared" si="10"/>
        <v>APPLICATIONS</v>
      </c>
      <c r="G378" s="4">
        <v>41825.35412037037</v>
      </c>
      <c r="H378" s="21" t="s">
        <v>3660</v>
      </c>
      <c r="I378" s="3" t="s">
        <v>88</v>
      </c>
      <c r="J378" s="3" t="s">
        <v>2512</v>
      </c>
      <c r="K378" s="21" t="s">
        <v>3349</v>
      </c>
      <c r="L378" s="3" t="str">
        <f t="shared" si="11"/>
        <v>No</v>
      </c>
      <c r="P378" s="6"/>
      <c r="R378" s="4"/>
      <c r="W378" s="4"/>
    </row>
    <row r="379" spans="1:16" s="3" customFormat="1" ht="15.75" customHeight="1">
      <c r="A379" s="3" t="s">
        <v>268</v>
      </c>
      <c r="B379" s="3" t="s">
        <v>8</v>
      </c>
      <c r="C379" s="3" t="s">
        <v>269</v>
      </c>
      <c r="D379" s="3" t="s">
        <v>10</v>
      </c>
      <c r="E379" s="3" t="s">
        <v>23</v>
      </c>
      <c r="F379" s="9" t="str">
        <f t="shared" si="10"/>
        <v>APPLICATIONS</v>
      </c>
      <c r="G379" s="4">
        <v>41825.36420138889</v>
      </c>
      <c r="H379" s="21" t="s">
        <v>3660</v>
      </c>
      <c r="I379" s="3" t="s">
        <v>88</v>
      </c>
      <c r="J379" s="3" t="s">
        <v>2513</v>
      </c>
      <c r="K379" s="21" t="s">
        <v>3349</v>
      </c>
      <c r="L379" s="3" t="str">
        <f t="shared" si="11"/>
        <v>No</v>
      </c>
      <c r="P379" s="6"/>
    </row>
    <row r="380" spans="1:16" s="3" customFormat="1" ht="15.75" customHeight="1">
      <c r="A380" s="3" t="s">
        <v>272</v>
      </c>
      <c r="B380" s="3" t="s">
        <v>8</v>
      </c>
      <c r="C380" s="3" t="s">
        <v>273</v>
      </c>
      <c r="D380" s="3" t="s">
        <v>10</v>
      </c>
      <c r="E380" s="3" t="s">
        <v>23</v>
      </c>
      <c r="F380" s="9" t="str">
        <f t="shared" si="10"/>
        <v>APPLICATIONS</v>
      </c>
      <c r="G380" s="4">
        <v>41825.371979166666</v>
      </c>
      <c r="H380" s="21" t="s">
        <v>3660</v>
      </c>
      <c r="I380" s="3" t="s">
        <v>88</v>
      </c>
      <c r="J380" s="3" t="s">
        <v>2514</v>
      </c>
      <c r="K380" s="21" t="s">
        <v>3349</v>
      </c>
      <c r="L380" s="3" t="str">
        <f t="shared" si="11"/>
        <v>No</v>
      </c>
      <c r="M380" s="6"/>
      <c r="P380" s="6"/>
    </row>
    <row r="381" spans="1:16" s="3" customFormat="1" ht="15.75" customHeight="1">
      <c r="A381" s="3" t="s">
        <v>2515</v>
      </c>
      <c r="B381" s="3" t="s">
        <v>8</v>
      </c>
      <c r="C381" s="3" t="s">
        <v>2516</v>
      </c>
      <c r="D381" s="3" t="s">
        <v>10</v>
      </c>
      <c r="E381" s="3" t="s">
        <v>23</v>
      </c>
      <c r="F381" s="9" t="str">
        <f t="shared" si="10"/>
        <v>APPLICATIONS</v>
      </c>
      <c r="G381" s="4">
        <v>41825.38884259259</v>
      </c>
      <c r="H381" s="21" t="s">
        <v>3660</v>
      </c>
      <c r="I381" s="3" t="s">
        <v>88</v>
      </c>
      <c r="J381" s="3" t="s">
        <v>2517</v>
      </c>
      <c r="K381" s="21" t="s">
        <v>3349</v>
      </c>
      <c r="L381" s="3" t="str">
        <f t="shared" si="11"/>
        <v>No</v>
      </c>
      <c r="M381" s="6"/>
      <c r="P381" s="6"/>
    </row>
    <row r="382" spans="1:16" s="3" customFormat="1" ht="15.75" customHeight="1">
      <c r="A382" s="3" t="s">
        <v>274</v>
      </c>
      <c r="B382" s="3" t="s">
        <v>8</v>
      </c>
      <c r="C382" s="3" t="s">
        <v>275</v>
      </c>
      <c r="D382" s="3" t="s">
        <v>10</v>
      </c>
      <c r="E382" s="3" t="s">
        <v>23</v>
      </c>
      <c r="F382" s="9" t="str">
        <f t="shared" si="10"/>
        <v>APPLICATIONS</v>
      </c>
      <c r="G382" s="4">
        <v>41825.39134259259</v>
      </c>
      <c r="H382" s="21" t="s">
        <v>3660</v>
      </c>
      <c r="I382" s="3" t="s">
        <v>88</v>
      </c>
      <c r="J382" s="3" t="s">
        <v>2518</v>
      </c>
      <c r="K382" s="21" t="s">
        <v>3349</v>
      </c>
      <c r="L382" s="3" t="str">
        <f t="shared" si="11"/>
        <v>No</v>
      </c>
      <c r="M382" s="6"/>
      <c r="N382" s="6"/>
      <c r="P382" s="6"/>
    </row>
    <row r="383" spans="1:22" s="3" customFormat="1" ht="15.75" customHeight="1">
      <c r="A383" s="3" t="s">
        <v>2584</v>
      </c>
      <c r="B383" s="3" t="s">
        <v>8</v>
      </c>
      <c r="C383" s="3" t="s">
        <v>2586</v>
      </c>
      <c r="D383" s="3" t="s">
        <v>10</v>
      </c>
      <c r="E383" s="3" t="s">
        <v>11</v>
      </c>
      <c r="F383" s="9" t="str">
        <f t="shared" si="10"/>
        <v>INFRASTRUCTURE</v>
      </c>
      <c r="G383" s="3" t="s">
        <v>2585</v>
      </c>
      <c r="H383" s="21" t="s">
        <v>3338</v>
      </c>
      <c r="I383" s="3" t="s">
        <v>2587</v>
      </c>
      <c r="J383" s="4">
        <v>42343.64072916667</v>
      </c>
      <c r="K383" s="21" t="s">
        <v>3349</v>
      </c>
      <c r="L383" s="3" t="str">
        <f t="shared" si="11"/>
        <v>No</v>
      </c>
      <c r="M383" s="6"/>
      <c r="N383" s="6"/>
      <c r="P383" s="6"/>
      <c r="V383" s="4"/>
    </row>
    <row r="384" spans="1:16" s="3" customFormat="1" ht="15.75" customHeight="1">
      <c r="A384" s="3" t="s">
        <v>326</v>
      </c>
      <c r="B384" s="3" t="s">
        <v>8</v>
      </c>
      <c r="C384" s="3" t="s">
        <v>327</v>
      </c>
      <c r="D384" s="3" t="s">
        <v>10</v>
      </c>
      <c r="E384" s="3" t="s">
        <v>23</v>
      </c>
      <c r="F384" s="9" t="str">
        <f t="shared" si="10"/>
        <v>APPLICATIONS</v>
      </c>
      <c r="G384" s="3" t="s">
        <v>2588</v>
      </c>
      <c r="H384" s="21" t="s">
        <v>3338</v>
      </c>
      <c r="I384" s="6" t="s">
        <v>2589</v>
      </c>
      <c r="J384" s="3" t="s">
        <v>2590</v>
      </c>
      <c r="K384" s="21" t="s">
        <v>3349</v>
      </c>
      <c r="L384" s="3" t="str">
        <f t="shared" si="11"/>
        <v>No</v>
      </c>
      <c r="M384" s="6"/>
      <c r="P384" s="6"/>
    </row>
    <row r="385" spans="1:16" s="3" customFormat="1" ht="15.75" customHeight="1">
      <c r="A385" s="3" t="s">
        <v>330</v>
      </c>
      <c r="B385" s="3" t="s">
        <v>8</v>
      </c>
      <c r="C385" s="3" t="s">
        <v>331</v>
      </c>
      <c r="D385" s="3" t="s">
        <v>10</v>
      </c>
      <c r="E385" s="3" t="s">
        <v>23</v>
      </c>
      <c r="F385" s="9" t="str">
        <f t="shared" si="10"/>
        <v>APPLICATIONS</v>
      </c>
      <c r="G385" s="3" t="s">
        <v>2621</v>
      </c>
      <c r="H385" s="21" t="s">
        <v>3338</v>
      </c>
      <c r="I385" s="3" t="s">
        <v>88</v>
      </c>
      <c r="J385" s="3" t="s">
        <v>2622</v>
      </c>
      <c r="K385" s="21" t="s">
        <v>3349</v>
      </c>
      <c r="L385" s="3" t="str">
        <f t="shared" si="11"/>
        <v>No</v>
      </c>
      <c r="M385" s="5"/>
      <c r="P385" s="5"/>
    </row>
    <row r="386" spans="1:16" s="3" customFormat="1" ht="15.75" customHeight="1">
      <c r="A386" s="3" t="s">
        <v>332</v>
      </c>
      <c r="B386" s="3" t="s">
        <v>8</v>
      </c>
      <c r="C386" s="3" t="s">
        <v>333</v>
      </c>
      <c r="D386" s="3" t="s">
        <v>10</v>
      </c>
      <c r="E386" s="3" t="s">
        <v>23</v>
      </c>
      <c r="F386" s="9" t="str">
        <f aca="true" t="shared" si="12" ref="F386:F449">IF(OR($E386="ITSM2 LOT1.AM SPOC",$E386="ITSM2 LOT1.CONFORMANCE CUBUS",$E386="ITSM2 LOT1.AM DEPLOYMENT")=TRUE,"APPLICATIONS",IF(OR($E386="ITSM2 LOT1.PROBLEM MANAGEMENT",$E386="ITSM2 LOT1.INFRASTRUCTURE")=TRUE,"INFRASTRUCTURE",IF($E386="ITSM2 LOT1.SYMFONI","SYMFONI",IF($E386="ITSM2 LOT1.TIVOLI","TIVOLI",IF($E386="ITSM2 LOT1.SERVICE DESK L1","APPLICATIONS","CCN DUTY")))))</f>
        <v>APPLICATIONS</v>
      </c>
      <c r="G386" s="3" t="s">
        <v>2623</v>
      </c>
      <c r="H386" s="21" t="s">
        <v>3338</v>
      </c>
      <c r="I386" s="7" t="s">
        <v>2624</v>
      </c>
      <c r="J386" s="3" t="s">
        <v>2625</v>
      </c>
      <c r="K386" s="21" t="s">
        <v>3349</v>
      </c>
      <c r="L386" s="3" t="str">
        <f aca="true" t="shared" si="13" ref="L386:L449">IF(H386=K386,"Yes","No")</f>
        <v>No</v>
      </c>
      <c r="M386" s="6"/>
      <c r="P386" s="5"/>
    </row>
    <row r="387" spans="1:16" s="3" customFormat="1" ht="15.75" customHeight="1">
      <c r="A387" s="3" t="s">
        <v>2768</v>
      </c>
      <c r="B387" s="3" t="s">
        <v>8</v>
      </c>
      <c r="C387" s="3" t="s">
        <v>2769</v>
      </c>
      <c r="D387" s="3" t="s">
        <v>10</v>
      </c>
      <c r="E387" s="3" t="s">
        <v>11</v>
      </c>
      <c r="F387" s="9" t="str">
        <f t="shared" si="12"/>
        <v>INFRASTRUCTURE</v>
      </c>
      <c r="G387" s="4">
        <v>41648.6478587963</v>
      </c>
      <c r="H387" s="21" t="s">
        <v>3341</v>
      </c>
      <c r="I387" s="5" t="s">
        <v>2770</v>
      </c>
      <c r="J387" s="4">
        <v>42343.64811342592</v>
      </c>
      <c r="K387" s="21" t="s">
        <v>3349</v>
      </c>
      <c r="L387" s="3" t="str">
        <f t="shared" si="13"/>
        <v>No</v>
      </c>
      <c r="M387" s="6"/>
      <c r="N387" s="6"/>
      <c r="P387" s="6"/>
    </row>
    <row r="388" spans="1:24" s="3" customFormat="1" ht="15.75" customHeight="1">
      <c r="A388" s="3" t="s">
        <v>2849</v>
      </c>
      <c r="B388" s="3" t="s">
        <v>8</v>
      </c>
      <c r="C388" s="3" t="s">
        <v>1101</v>
      </c>
      <c r="D388" s="3" t="s">
        <v>10</v>
      </c>
      <c r="E388" s="3" t="s">
        <v>11</v>
      </c>
      <c r="F388" s="9" t="str">
        <f t="shared" si="12"/>
        <v>INFRASTRUCTURE</v>
      </c>
      <c r="G388" s="3" t="s">
        <v>2850</v>
      </c>
      <c r="H388" s="21" t="s">
        <v>3341</v>
      </c>
      <c r="I388" s="3" t="s">
        <v>2851</v>
      </c>
      <c r="J388" s="4">
        <v>42343.65219907407</v>
      </c>
      <c r="K388" s="21" t="s">
        <v>3349</v>
      </c>
      <c r="L388" s="3" t="str">
        <f t="shared" si="13"/>
        <v>No</v>
      </c>
      <c r="M388" s="6"/>
      <c r="P388" s="6"/>
      <c r="X388" s="8"/>
    </row>
    <row r="389" spans="1:28" s="3" customFormat="1" ht="15.75" customHeight="1">
      <c r="A389" s="3" t="s">
        <v>2861</v>
      </c>
      <c r="B389" s="3" t="s">
        <v>8</v>
      </c>
      <c r="C389" s="3" t="s">
        <v>2863</v>
      </c>
      <c r="D389" s="3" t="s">
        <v>10</v>
      </c>
      <c r="E389" s="3" t="s">
        <v>23</v>
      </c>
      <c r="F389" s="9" t="str">
        <f t="shared" si="12"/>
        <v>APPLICATIONS</v>
      </c>
      <c r="G389" s="3" t="s">
        <v>2862</v>
      </c>
      <c r="H389" s="21" t="s">
        <v>3341</v>
      </c>
      <c r="I389" s="3" t="s">
        <v>82</v>
      </c>
      <c r="J389" s="3" t="s">
        <v>2864</v>
      </c>
      <c r="K389" s="21" t="s">
        <v>3349</v>
      </c>
      <c r="L389" s="3" t="str">
        <f t="shared" si="13"/>
        <v>No</v>
      </c>
      <c r="M389" s="6"/>
      <c r="P389" s="6"/>
      <c r="Q389" s="4"/>
      <c r="V389" s="4"/>
      <c r="AB389" s="4"/>
    </row>
    <row r="390" spans="1:16" s="3" customFormat="1" ht="15.75" customHeight="1">
      <c r="A390" s="3" t="s">
        <v>503</v>
      </c>
      <c r="B390" s="3" t="s">
        <v>8</v>
      </c>
      <c r="C390" s="3" t="s">
        <v>504</v>
      </c>
      <c r="D390" s="3" t="s">
        <v>10</v>
      </c>
      <c r="E390" s="3" t="s">
        <v>23</v>
      </c>
      <c r="F390" s="9" t="str">
        <f t="shared" si="12"/>
        <v>APPLICATIONS</v>
      </c>
      <c r="G390" s="4">
        <v>41708.53045138889</v>
      </c>
      <c r="H390" s="21" t="s">
        <v>3342</v>
      </c>
      <c r="I390" s="3" t="s">
        <v>82</v>
      </c>
      <c r="J390" s="3" t="s">
        <v>2869</v>
      </c>
      <c r="K390" s="21" t="s">
        <v>3349</v>
      </c>
      <c r="L390" s="3" t="str">
        <f t="shared" si="13"/>
        <v>No</v>
      </c>
      <c r="N390" s="6"/>
      <c r="P390" s="6"/>
    </row>
    <row r="391" spans="1:23" s="3" customFormat="1" ht="15.75" customHeight="1">
      <c r="A391" s="3" t="s">
        <v>514</v>
      </c>
      <c r="B391" s="3" t="s">
        <v>8</v>
      </c>
      <c r="C391" s="3" t="s">
        <v>515</v>
      </c>
      <c r="D391" s="3" t="s">
        <v>10</v>
      </c>
      <c r="E391" s="3" t="s">
        <v>23</v>
      </c>
      <c r="F391" s="9" t="str">
        <f t="shared" si="12"/>
        <v>APPLICATIONS</v>
      </c>
      <c r="G391" s="3" t="s">
        <v>2897</v>
      </c>
      <c r="H391" s="21" t="s">
        <v>3342</v>
      </c>
      <c r="I391" s="7" t="s">
        <v>2898</v>
      </c>
      <c r="J391" s="3" t="s">
        <v>2899</v>
      </c>
      <c r="K391" s="21" t="s">
        <v>3349</v>
      </c>
      <c r="L391" s="3" t="str">
        <f t="shared" si="13"/>
        <v>No</v>
      </c>
      <c r="M391" s="6"/>
      <c r="N391" s="6"/>
      <c r="P391" s="6"/>
      <c r="R391" s="4"/>
      <c r="V391" s="4"/>
      <c r="W391" s="4"/>
    </row>
    <row r="392" spans="1:28" s="3" customFormat="1" ht="15.75" customHeight="1">
      <c r="A392" s="3" t="s">
        <v>2929</v>
      </c>
      <c r="B392" s="3" t="s">
        <v>8</v>
      </c>
      <c r="C392" s="3" t="s">
        <v>2931</v>
      </c>
      <c r="D392" s="3" t="s">
        <v>10</v>
      </c>
      <c r="E392" s="3" t="s">
        <v>11</v>
      </c>
      <c r="F392" s="9" t="str">
        <f t="shared" si="12"/>
        <v>INFRASTRUCTURE</v>
      </c>
      <c r="G392" s="3" t="s">
        <v>2930</v>
      </c>
      <c r="H392" s="21" t="s">
        <v>3342</v>
      </c>
      <c r="I392" s="3" t="s">
        <v>88</v>
      </c>
      <c r="J392" s="4">
        <v>42343.654027777775</v>
      </c>
      <c r="K392" s="21" t="s">
        <v>3349</v>
      </c>
      <c r="L392" s="3" t="str">
        <f t="shared" si="13"/>
        <v>No</v>
      </c>
      <c r="M392" s="5"/>
      <c r="N392" s="6"/>
      <c r="P392" s="6"/>
      <c r="Q392" s="4"/>
      <c r="R392" s="4"/>
      <c r="V392" s="4"/>
      <c r="W392" s="4"/>
      <c r="AB392" s="4"/>
    </row>
    <row r="393" spans="1:23" s="3" customFormat="1" ht="15.75" customHeight="1">
      <c r="A393" s="3" t="s">
        <v>2961</v>
      </c>
      <c r="B393" s="3" t="s">
        <v>8</v>
      </c>
      <c r="C393" s="3" t="s">
        <v>2963</v>
      </c>
      <c r="D393" s="3" t="s">
        <v>10</v>
      </c>
      <c r="E393" s="3" t="s">
        <v>23</v>
      </c>
      <c r="F393" s="9" t="str">
        <f t="shared" si="12"/>
        <v>APPLICATIONS</v>
      </c>
      <c r="G393" s="3" t="s">
        <v>2962</v>
      </c>
      <c r="H393" s="21" t="s">
        <v>3342</v>
      </c>
      <c r="I393" s="6" t="s">
        <v>931</v>
      </c>
      <c r="J393" s="3" t="s">
        <v>2964</v>
      </c>
      <c r="K393" s="21" t="s">
        <v>3349</v>
      </c>
      <c r="L393" s="3" t="str">
        <f t="shared" si="13"/>
        <v>No</v>
      </c>
      <c r="M393" s="6"/>
      <c r="N393" s="6"/>
      <c r="P393" s="6"/>
      <c r="R393" s="4"/>
      <c r="W393" s="4"/>
    </row>
    <row r="394" spans="1:16" s="3" customFormat="1" ht="15.75" customHeight="1">
      <c r="A394" s="3" t="s">
        <v>2965</v>
      </c>
      <c r="B394" s="3" t="s">
        <v>8</v>
      </c>
      <c r="C394" s="3" t="s">
        <v>2967</v>
      </c>
      <c r="D394" s="3" t="s">
        <v>10</v>
      </c>
      <c r="E394" s="3" t="s">
        <v>23</v>
      </c>
      <c r="F394" s="9" t="str">
        <f t="shared" si="12"/>
        <v>APPLICATIONS</v>
      </c>
      <c r="G394" s="3" t="s">
        <v>2966</v>
      </c>
      <c r="H394" s="21" t="s">
        <v>3342</v>
      </c>
      <c r="I394" s="6" t="s">
        <v>931</v>
      </c>
      <c r="J394" s="3" t="s">
        <v>2968</v>
      </c>
      <c r="K394" s="21" t="s">
        <v>3349</v>
      </c>
      <c r="L394" s="3" t="str">
        <f t="shared" si="13"/>
        <v>No</v>
      </c>
      <c r="M394" s="6"/>
      <c r="P394" s="5"/>
    </row>
    <row r="395" spans="1:16" s="3" customFormat="1" ht="15.75" customHeight="1">
      <c r="A395" s="3" t="s">
        <v>2969</v>
      </c>
      <c r="B395" s="3" t="s">
        <v>8</v>
      </c>
      <c r="C395" s="3" t="s">
        <v>2971</v>
      </c>
      <c r="D395" s="3" t="s">
        <v>10</v>
      </c>
      <c r="E395" s="3" t="s">
        <v>23</v>
      </c>
      <c r="F395" s="9" t="str">
        <f t="shared" si="12"/>
        <v>APPLICATIONS</v>
      </c>
      <c r="G395" s="3" t="s">
        <v>2970</v>
      </c>
      <c r="H395" s="21" t="s">
        <v>3342</v>
      </c>
      <c r="I395" s="6" t="s">
        <v>931</v>
      </c>
      <c r="J395" s="3" t="s">
        <v>2972</v>
      </c>
      <c r="K395" s="21" t="s">
        <v>3349</v>
      </c>
      <c r="L395" s="3" t="str">
        <f t="shared" si="13"/>
        <v>No</v>
      </c>
      <c r="M395" s="6"/>
      <c r="P395" s="6"/>
    </row>
    <row r="396" spans="1:16" s="3" customFormat="1" ht="15.75" customHeight="1">
      <c r="A396" s="3" t="s">
        <v>2973</v>
      </c>
      <c r="B396" s="3" t="s">
        <v>8</v>
      </c>
      <c r="C396" s="3" t="s">
        <v>2975</v>
      </c>
      <c r="D396" s="3" t="s">
        <v>10</v>
      </c>
      <c r="E396" s="3" t="s">
        <v>23</v>
      </c>
      <c r="F396" s="9" t="str">
        <f t="shared" si="12"/>
        <v>APPLICATIONS</v>
      </c>
      <c r="G396" s="3" t="s">
        <v>2974</v>
      </c>
      <c r="H396" s="21" t="s">
        <v>3342</v>
      </c>
      <c r="I396" s="6" t="s">
        <v>931</v>
      </c>
      <c r="J396" s="3" t="s">
        <v>2976</v>
      </c>
      <c r="K396" s="21" t="s">
        <v>3349</v>
      </c>
      <c r="L396" s="3" t="str">
        <f t="shared" si="13"/>
        <v>No</v>
      </c>
      <c r="M396" s="6"/>
      <c r="N396" s="6"/>
      <c r="P396" s="6"/>
    </row>
    <row r="397" spans="1:16" s="3" customFormat="1" ht="15.75" customHeight="1">
      <c r="A397" s="3" t="s">
        <v>2977</v>
      </c>
      <c r="B397" s="3" t="s">
        <v>8</v>
      </c>
      <c r="C397" s="3" t="s">
        <v>2979</v>
      </c>
      <c r="D397" s="3" t="s">
        <v>10</v>
      </c>
      <c r="E397" s="3" t="s">
        <v>23</v>
      </c>
      <c r="F397" s="9" t="str">
        <f t="shared" si="12"/>
        <v>APPLICATIONS</v>
      </c>
      <c r="G397" s="3" t="s">
        <v>2978</v>
      </c>
      <c r="H397" s="21" t="s">
        <v>3342</v>
      </c>
      <c r="I397" s="6" t="s">
        <v>931</v>
      </c>
      <c r="J397" s="3" t="s">
        <v>2980</v>
      </c>
      <c r="K397" s="21" t="s">
        <v>3349</v>
      </c>
      <c r="L397" s="3" t="str">
        <f t="shared" si="13"/>
        <v>No</v>
      </c>
      <c r="M397" s="6"/>
      <c r="N397" s="7"/>
      <c r="P397" s="6"/>
    </row>
    <row r="398" spans="1:13" s="3" customFormat="1" ht="15.75" customHeight="1">
      <c r="A398" s="3" t="s">
        <v>529</v>
      </c>
      <c r="B398" s="3" t="s">
        <v>8</v>
      </c>
      <c r="C398" s="3" t="s">
        <v>530</v>
      </c>
      <c r="D398" s="3" t="s">
        <v>10</v>
      </c>
      <c r="E398" s="3" t="s">
        <v>23</v>
      </c>
      <c r="F398" s="9" t="str">
        <f t="shared" si="12"/>
        <v>APPLICATIONS</v>
      </c>
      <c r="G398" s="4">
        <v>41681.4921412037</v>
      </c>
      <c r="H398" s="21" t="s">
        <v>3343</v>
      </c>
      <c r="I398" s="3" t="s">
        <v>82</v>
      </c>
      <c r="J398" s="3" t="s">
        <v>2994</v>
      </c>
      <c r="K398" s="21" t="s">
        <v>3349</v>
      </c>
      <c r="L398" s="3" t="str">
        <f t="shared" si="13"/>
        <v>No</v>
      </c>
      <c r="M398" s="5"/>
    </row>
    <row r="399" spans="1:16" s="3" customFormat="1" ht="15.75" customHeight="1">
      <c r="A399" s="3" t="s">
        <v>3019</v>
      </c>
      <c r="B399" s="3" t="s">
        <v>8</v>
      </c>
      <c r="C399" s="3" t="s">
        <v>986</v>
      </c>
      <c r="D399" s="3" t="s">
        <v>10</v>
      </c>
      <c r="E399" s="3" t="s">
        <v>11</v>
      </c>
      <c r="F399" s="9" t="str">
        <f t="shared" si="12"/>
        <v>INFRASTRUCTURE</v>
      </c>
      <c r="G399" s="4">
        <v>41770.91609953704</v>
      </c>
      <c r="H399" s="21" t="s">
        <v>3343</v>
      </c>
      <c r="I399" s="6" t="s">
        <v>3020</v>
      </c>
      <c r="J399" s="4">
        <v>42343.656180555554</v>
      </c>
      <c r="K399" s="21" t="s">
        <v>3349</v>
      </c>
      <c r="L399" s="3" t="str">
        <f t="shared" si="13"/>
        <v>No</v>
      </c>
      <c r="M399" s="6"/>
      <c r="P399" s="6"/>
    </row>
    <row r="400" spans="1:16" s="3" customFormat="1" ht="15.75" customHeight="1">
      <c r="A400" s="3" t="s">
        <v>553</v>
      </c>
      <c r="B400" s="3" t="s">
        <v>8</v>
      </c>
      <c r="C400" s="3" t="s">
        <v>554</v>
      </c>
      <c r="D400" s="3" t="s">
        <v>10</v>
      </c>
      <c r="E400" s="3" t="s">
        <v>23</v>
      </c>
      <c r="F400" s="9" t="str">
        <f t="shared" si="12"/>
        <v>APPLICATIONS</v>
      </c>
      <c r="G400" s="3" t="s">
        <v>3067</v>
      </c>
      <c r="H400" s="21" t="s">
        <v>3343</v>
      </c>
      <c r="I400" s="3" t="s">
        <v>82</v>
      </c>
      <c r="J400" s="3" t="s">
        <v>3068</v>
      </c>
      <c r="K400" s="21" t="s">
        <v>3349</v>
      </c>
      <c r="L400" s="3" t="str">
        <f t="shared" si="13"/>
        <v>No</v>
      </c>
      <c r="M400" s="6"/>
      <c r="P400" s="6"/>
    </row>
    <row r="401" spans="1:16" s="3" customFormat="1" ht="15.75" customHeight="1">
      <c r="A401" s="3" t="s">
        <v>3101</v>
      </c>
      <c r="B401" s="3" t="s">
        <v>8</v>
      </c>
      <c r="C401" s="3" t="s">
        <v>3102</v>
      </c>
      <c r="D401" s="3" t="s">
        <v>10</v>
      </c>
      <c r="E401" s="3" t="s">
        <v>44</v>
      </c>
      <c r="F401" s="9" t="str">
        <f t="shared" si="12"/>
        <v>CCN DUTY</v>
      </c>
      <c r="G401" s="4">
        <v>41710.45113425926</v>
      </c>
      <c r="H401" s="21" t="s">
        <v>3344</v>
      </c>
      <c r="I401" s="6" t="s">
        <v>3103</v>
      </c>
      <c r="J401" s="4">
        <v>42343.69097222222</v>
      </c>
      <c r="K401" s="21" t="s">
        <v>3349</v>
      </c>
      <c r="L401" s="3" t="str">
        <f t="shared" si="13"/>
        <v>No</v>
      </c>
      <c r="M401" s="6"/>
      <c r="N401" s="6"/>
      <c r="P401" s="5"/>
    </row>
    <row r="402" spans="1:22" s="3" customFormat="1" ht="15.75" customHeight="1">
      <c r="A402" s="3" t="s">
        <v>568</v>
      </c>
      <c r="B402" s="3" t="s">
        <v>8</v>
      </c>
      <c r="C402" s="3" t="s">
        <v>569</v>
      </c>
      <c r="D402" s="3" t="s">
        <v>10</v>
      </c>
      <c r="E402" s="3" t="s">
        <v>23</v>
      </c>
      <c r="F402" s="9" t="str">
        <f t="shared" si="12"/>
        <v>APPLICATIONS</v>
      </c>
      <c r="G402" s="4">
        <v>41741.377280092594</v>
      </c>
      <c r="H402" s="21" t="s">
        <v>3344</v>
      </c>
      <c r="I402" s="3" t="s">
        <v>88</v>
      </c>
      <c r="J402" s="3" t="s">
        <v>3111</v>
      </c>
      <c r="K402" s="21" t="s">
        <v>3349</v>
      </c>
      <c r="L402" s="3" t="str">
        <f t="shared" si="13"/>
        <v>No</v>
      </c>
      <c r="M402" s="5"/>
      <c r="N402" s="6"/>
      <c r="P402" s="6"/>
      <c r="V402" s="4"/>
    </row>
    <row r="403" spans="1:16" s="3" customFormat="1" ht="15.75" customHeight="1">
      <c r="A403" s="3" t="s">
        <v>3205</v>
      </c>
      <c r="B403" s="3" t="s">
        <v>8</v>
      </c>
      <c r="C403" s="3" t="s">
        <v>3207</v>
      </c>
      <c r="D403" s="3" t="s">
        <v>10</v>
      </c>
      <c r="E403" s="3" t="s">
        <v>19</v>
      </c>
      <c r="F403" s="9" t="str">
        <f t="shared" si="12"/>
        <v>SYMFONI</v>
      </c>
      <c r="G403" s="3" t="s">
        <v>3206</v>
      </c>
      <c r="H403" s="21" t="s">
        <v>3345</v>
      </c>
      <c r="I403" s="3" t="s">
        <v>83</v>
      </c>
      <c r="J403" s="3" t="s">
        <v>3208</v>
      </c>
      <c r="K403" s="21" t="s">
        <v>3349</v>
      </c>
      <c r="L403" s="3" t="str">
        <f t="shared" si="13"/>
        <v>No</v>
      </c>
      <c r="M403" s="6"/>
      <c r="N403" s="7"/>
      <c r="P403" s="6"/>
    </row>
    <row r="404" spans="1:16" s="3" customFormat="1" ht="15.75" customHeight="1">
      <c r="A404" s="3" t="s">
        <v>3250</v>
      </c>
      <c r="B404" s="3" t="s">
        <v>8</v>
      </c>
      <c r="C404" s="3" t="s">
        <v>3252</v>
      </c>
      <c r="D404" s="3" t="s">
        <v>10</v>
      </c>
      <c r="E404" s="3" t="s">
        <v>11</v>
      </c>
      <c r="F404" s="9" t="str">
        <f t="shared" si="12"/>
        <v>INFRASTRUCTURE</v>
      </c>
      <c r="G404" s="3" t="s">
        <v>3251</v>
      </c>
      <c r="H404" s="21" t="s">
        <v>3346</v>
      </c>
      <c r="I404" s="3" t="s">
        <v>3253</v>
      </c>
      <c r="J404" s="4">
        <v>42313.70413194445</v>
      </c>
      <c r="K404" s="21" t="s">
        <v>3349</v>
      </c>
      <c r="L404" s="3" t="str">
        <f t="shared" si="13"/>
        <v>No</v>
      </c>
      <c r="M404" s="6"/>
      <c r="N404" s="7"/>
      <c r="P404" s="5"/>
    </row>
    <row r="405" spans="1:16" s="3" customFormat="1" ht="15.75" customHeight="1">
      <c r="A405" s="3" t="s">
        <v>684</v>
      </c>
      <c r="B405" s="3" t="s">
        <v>8</v>
      </c>
      <c r="C405" s="3" t="s">
        <v>685</v>
      </c>
      <c r="D405" s="3" t="s">
        <v>10</v>
      </c>
      <c r="E405" s="3" t="s">
        <v>23</v>
      </c>
      <c r="F405" s="9" t="str">
        <f t="shared" si="12"/>
        <v>APPLICATIONS</v>
      </c>
      <c r="G405" s="3" t="s">
        <v>3254</v>
      </c>
      <c r="H405" s="21" t="s">
        <v>3346</v>
      </c>
      <c r="I405" s="3" t="s">
        <v>85</v>
      </c>
      <c r="J405" s="3" t="s">
        <v>3255</v>
      </c>
      <c r="K405" s="21" t="s">
        <v>3349</v>
      </c>
      <c r="L405" s="3" t="str">
        <f t="shared" si="13"/>
        <v>No</v>
      </c>
      <c r="M405" s="6"/>
      <c r="N405" s="6"/>
      <c r="P405" s="6"/>
    </row>
    <row r="406" spans="1:16" s="3" customFormat="1" ht="15.75" customHeight="1">
      <c r="A406" s="3" t="s">
        <v>686</v>
      </c>
      <c r="B406" s="3" t="s">
        <v>8</v>
      </c>
      <c r="C406" s="3" t="s">
        <v>687</v>
      </c>
      <c r="D406" s="3" t="s">
        <v>10</v>
      </c>
      <c r="E406" s="3" t="s">
        <v>23</v>
      </c>
      <c r="F406" s="9" t="str">
        <f t="shared" si="12"/>
        <v>APPLICATIONS</v>
      </c>
      <c r="G406" s="3" t="s">
        <v>3261</v>
      </c>
      <c r="H406" s="21" t="s">
        <v>3346</v>
      </c>
      <c r="I406" s="3" t="s">
        <v>85</v>
      </c>
      <c r="J406" s="3" t="s">
        <v>3262</v>
      </c>
      <c r="K406" s="21" t="s">
        <v>3349</v>
      </c>
      <c r="L406" s="3" t="str">
        <f t="shared" si="13"/>
        <v>No</v>
      </c>
      <c r="M406" s="6"/>
      <c r="P406" s="6"/>
    </row>
    <row r="407" spans="1:16" s="3" customFormat="1" ht="15.75" customHeight="1">
      <c r="A407" s="3" t="s">
        <v>3263</v>
      </c>
      <c r="B407" s="3" t="s">
        <v>8</v>
      </c>
      <c r="C407" s="3" t="s">
        <v>3264</v>
      </c>
      <c r="D407" s="3" t="s">
        <v>10</v>
      </c>
      <c r="E407" s="3" t="s">
        <v>44</v>
      </c>
      <c r="F407" s="9" t="str">
        <f t="shared" si="12"/>
        <v>CCN DUTY</v>
      </c>
      <c r="G407" s="4">
        <v>42097.33113425926</v>
      </c>
      <c r="H407" s="21" t="s">
        <v>3347</v>
      </c>
      <c r="I407" s="3" t="s">
        <v>3265</v>
      </c>
      <c r="J407" s="3" t="s">
        <v>3266</v>
      </c>
      <c r="K407" s="21" t="s">
        <v>3349</v>
      </c>
      <c r="L407" s="3" t="str">
        <f t="shared" si="13"/>
        <v>No</v>
      </c>
      <c r="M407" s="6"/>
      <c r="N407" s="6"/>
      <c r="P407" s="6"/>
    </row>
    <row r="408" spans="1:16" s="3" customFormat="1" ht="15.75" customHeight="1">
      <c r="A408" s="3" t="s">
        <v>722</v>
      </c>
      <c r="B408" s="3" t="s">
        <v>8</v>
      </c>
      <c r="C408" s="3" t="s">
        <v>723</v>
      </c>
      <c r="D408" s="3" t="s">
        <v>10</v>
      </c>
      <c r="E408" s="3" t="s">
        <v>23</v>
      </c>
      <c r="F408" s="9" t="str">
        <f t="shared" si="12"/>
        <v>APPLICATIONS</v>
      </c>
      <c r="G408" s="3" t="s">
        <v>3289</v>
      </c>
      <c r="H408" s="21" t="s">
        <v>3347</v>
      </c>
      <c r="I408" s="3" t="s">
        <v>3290</v>
      </c>
      <c r="J408" s="3" t="s">
        <v>3291</v>
      </c>
      <c r="K408" s="21" t="s">
        <v>3349</v>
      </c>
      <c r="L408" s="3" t="str">
        <f t="shared" si="13"/>
        <v>No</v>
      </c>
      <c r="M408" s="6"/>
      <c r="N408" s="6"/>
      <c r="P408" s="6"/>
    </row>
    <row r="409" spans="1:16" s="3" customFormat="1" ht="15.75" customHeight="1">
      <c r="A409" s="3" t="s">
        <v>3292</v>
      </c>
      <c r="B409" s="3" t="s">
        <v>8</v>
      </c>
      <c r="C409" s="3" t="s">
        <v>3294</v>
      </c>
      <c r="D409" s="3" t="s">
        <v>10</v>
      </c>
      <c r="E409" s="3" t="s">
        <v>11</v>
      </c>
      <c r="F409" s="9" t="str">
        <f t="shared" si="12"/>
        <v>INFRASTRUCTURE</v>
      </c>
      <c r="G409" s="3" t="s">
        <v>3293</v>
      </c>
      <c r="H409" s="21" t="s">
        <v>3347</v>
      </c>
      <c r="I409" s="3" t="s">
        <v>3295</v>
      </c>
      <c r="J409" s="3" t="s">
        <v>3296</v>
      </c>
      <c r="K409" s="21" t="s">
        <v>3349</v>
      </c>
      <c r="L409" s="3" t="str">
        <f t="shared" si="13"/>
        <v>No</v>
      </c>
      <c r="M409" s="5"/>
      <c r="N409" s="6"/>
      <c r="P409" s="6"/>
    </row>
    <row r="410" spans="1:16" s="3" customFormat="1" ht="15.75" customHeight="1">
      <c r="A410" s="3" t="s">
        <v>3302</v>
      </c>
      <c r="B410" s="3" t="s">
        <v>8</v>
      </c>
      <c r="C410" s="3" t="s">
        <v>3304</v>
      </c>
      <c r="D410" s="3" t="s">
        <v>10</v>
      </c>
      <c r="E410" s="3" t="s">
        <v>11</v>
      </c>
      <c r="F410" s="9" t="str">
        <f t="shared" si="12"/>
        <v>INFRASTRUCTURE</v>
      </c>
      <c r="G410" s="3" t="s">
        <v>3303</v>
      </c>
      <c r="H410" s="21" t="s">
        <v>3347</v>
      </c>
      <c r="I410" s="3" t="s">
        <v>3305</v>
      </c>
      <c r="J410" s="3" t="s">
        <v>3306</v>
      </c>
      <c r="K410" s="21" t="s">
        <v>3349</v>
      </c>
      <c r="L410" s="3" t="str">
        <f t="shared" si="13"/>
        <v>No</v>
      </c>
      <c r="M410" s="6"/>
      <c r="N410" s="6"/>
      <c r="P410" s="6"/>
    </row>
    <row r="411" spans="1:22" s="3" customFormat="1" ht="15.75" customHeight="1">
      <c r="A411" s="3" t="s">
        <v>3307</v>
      </c>
      <c r="B411" s="3" t="s">
        <v>8</v>
      </c>
      <c r="C411" s="3" t="s">
        <v>3309</v>
      </c>
      <c r="D411" s="3" t="s">
        <v>10</v>
      </c>
      <c r="E411" s="3" t="s">
        <v>44</v>
      </c>
      <c r="F411" s="9" t="str">
        <f t="shared" si="12"/>
        <v>CCN DUTY</v>
      </c>
      <c r="G411" s="3" t="s">
        <v>3308</v>
      </c>
      <c r="H411" s="21" t="s">
        <v>3347</v>
      </c>
      <c r="I411" s="3" t="s">
        <v>3310</v>
      </c>
      <c r="J411" s="3" t="s">
        <v>3311</v>
      </c>
      <c r="K411" s="21" t="s">
        <v>3349</v>
      </c>
      <c r="L411" s="3" t="str">
        <f t="shared" si="13"/>
        <v>No</v>
      </c>
      <c r="M411" s="6"/>
      <c r="N411" s="6"/>
      <c r="P411" s="6"/>
      <c r="V411" s="4"/>
    </row>
    <row r="412" spans="1:28" s="3" customFormat="1" ht="15.75" customHeight="1">
      <c r="A412" s="3" t="s">
        <v>7</v>
      </c>
      <c r="B412" s="3" t="s">
        <v>8</v>
      </c>
      <c r="C412" s="3" t="s">
        <v>9</v>
      </c>
      <c r="D412" s="3" t="s">
        <v>10</v>
      </c>
      <c r="E412" s="3" t="s">
        <v>11</v>
      </c>
      <c r="F412" s="9" t="str">
        <f t="shared" si="12"/>
        <v>INFRASTRUCTURE</v>
      </c>
      <c r="G412" s="4">
        <v>42067.422939814816</v>
      </c>
      <c r="H412" s="21" t="s">
        <v>3348</v>
      </c>
      <c r="I412" s="6" t="s">
        <v>3312</v>
      </c>
      <c r="J412" s="4">
        <v>42129.62709490741</v>
      </c>
      <c r="K412" s="21" t="s">
        <v>3349</v>
      </c>
      <c r="L412" s="3" t="str">
        <f t="shared" si="13"/>
        <v>No</v>
      </c>
      <c r="P412" s="6"/>
      <c r="Q412" s="4"/>
      <c r="V412" s="4"/>
      <c r="AB412" s="4"/>
    </row>
    <row r="413" spans="1:23" s="3" customFormat="1" ht="15.75" customHeight="1">
      <c r="A413" s="3" t="s">
        <v>49</v>
      </c>
      <c r="B413" s="3" t="s">
        <v>8</v>
      </c>
      <c r="C413" s="3" t="s">
        <v>50</v>
      </c>
      <c r="D413" s="3" t="s">
        <v>10</v>
      </c>
      <c r="E413" s="3" t="s">
        <v>23</v>
      </c>
      <c r="F413" s="9" t="str">
        <f t="shared" si="12"/>
        <v>APPLICATIONS</v>
      </c>
      <c r="G413" s="3" t="s">
        <v>3313</v>
      </c>
      <c r="H413" s="21" t="s">
        <v>3348</v>
      </c>
      <c r="J413" s="20" t="s">
        <v>3353</v>
      </c>
      <c r="K413" s="21" t="s">
        <v>3349</v>
      </c>
      <c r="L413" s="3" t="str">
        <f t="shared" si="13"/>
        <v>No</v>
      </c>
      <c r="N413" s="6"/>
      <c r="P413" s="6"/>
      <c r="R413" s="4"/>
      <c r="W413" s="4"/>
    </row>
    <row r="414" spans="1:23" s="3" customFormat="1" ht="15.75" customHeight="1">
      <c r="A414" s="3" t="s">
        <v>71</v>
      </c>
      <c r="B414" s="3" t="s">
        <v>8</v>
      </c>
      <c r="C414" s="3" t="s">
        <v>72</v>
      </c>
      <c r="D414" s="3" t="s">
        <v>10</v>
      </c>
      <c r="E414" s="3" t="s">
        <v>11</v>
      </c>
      <c r="F414" s="9" t="str">
        <f t="shared" si="12"/>
        <v>INFRASTRUCTURE</v>
      </c>
      <c r="G414" s="3" t="s">
        <v>3318</v>
      </c>
      <c r="H414" s="21" t="s">
        <v>3348</v>
      </c>
      <c r="I414" s="3" t="s">
        <v>98</v>
      </c>
      <c r="J414" s="3" t="s">
        <v>3319</v>
      </c>
      <c r="K414" s="21" t="s">
        <v>3349</v>
      </c>
      <c r="L414" s="3" t="str">
        <f t="shared" si="13"/>
        <v>No</v>
      </c>
      <c r="M414" s="6"/>
      <c r="N414" s="6"/>
      <c r="P414" s="6"/>
      <c r="R414" s="4"/>
      <c r="W414" s="4"/>
    </row>
    <row r="415" spans="1:16" s="3" customFormat="1" ht="15.75" customHeight="1">
      <c r="A415" s="3" t="s">
        <v>73</v>
      </c>
      <c r="B415" s="3" t="s">
        <v>8</v>
      </c>
      <c r="C415" s="3" t="s">
        <v>74</v>
      </c>
      <c r="D415" s="3" t="s">
        <v>10</v>
      </c>
      <c r="E415" s="3" t="s">
        <v>11</v>
      </c>
      <c r="F415" s="9" t="str">
        <f t="shared" si="12"/>
        <v>INFRASTRUCTURE</v>
      </c>
      <c r="G415" s="3" t="s">
        <v>3320</v>
      </c>
      <c r="H415" s="21" t="s">
        <v>3348</v>
      </c>
      <c r="I415" s="3" t="s">
        <v>3321</v>
      </c>
      <c r="J415" s="3" t="s">
        <v>3322</v>
      </c>
      <c r="K415" s="21" t="s">
        <v>3349</v>
      </c>
      <c r="L415" s="3" t="str">
        <f t="shared" si="13"/>
        <v>No</v>
      </c>
      <c r="M415" s="6"/>
      <c r="P415" s="6"/>
    </row>
    <row r="416" spans="1:16" s="3" customFormat="1" ht="15.75" customHeight="1">
      <c r="A416" s="3" t="s">
        <v>3323</v>
      </c>
      <c r="B416" s="3" t="s">
        <v>8</v>
      </c>
      <c r="C416" s="3" t="s">
        <v>3324</v>
      </c>
      <c r="D416" s="3" t="s">
        <v>10</v>
      </c>
      <c r="E416" s="3" t="s">
        <v>11</v>
      </c>
      <c r="F416" s="9" t="str">
        <f t="shared" si="12"/>
        <v>INFRASTRUCTURE</v>
      </c>
      <c r="G416" s="4">
        <v>42129.39606481481</v>
      </c>
      <c r="H416" s="21" t="s">
        <v>3349</v>
      </c>
      <c r="I416" s="3" t="s">
        <v>3325</v>
      </c>
      <c r="J416" s="3" t="s">
        <v>3326</v>
      </c>
      <c r="K416" s="21" t="s">
        <v>3349</v>
      </c>
      <c r="L416" s="3" t="str">
        <f t="shared" si="13"/>
        <v>Yes</v>
      </c>
      <c r="M416" s="6"/>
      <c r="N416" s="6"/>
      <c r="P416" s="6"/>
    </row>
    <row r="417" spans="1:18" s="3" customFormat="1" ht="15.75" customHeight="1">
      <c r="A417" s="3" t="s">
        <v>768</v>
      </c>
      <c r="B417" s="3" t="s">
        <v>8</v>
      </c>
      <c r="C417" s="3" t="s">
        <v>769</v>
      </c>
      <c r="D417" s="3" t="s">
        <v>10</v>
      </c>
      <c r="E417" s="3" t="s">
        <v>23</v>
      </c>
      <c r="F417" s="9" t="str">
        <f t="shared" si="12"/>
        <v>APPLICATIONS</v>
      </c>
      <c r="G417" s="4">
        <v>42129.69358796296</v>
      </c>
      <c r="H417" s="21" t="s">
        <v>3349</v>
      </c>
      <c r="I417" s="3" t="s">
        <v>85</v>
      </c>
      <c r="J417" s="3" t="s">
        <v>3327</v>
      </c>
      <c r="K417" s="21" t="s">
        <v>3349</v>
      </c>
      <c r="L417" s="3" t="str">
        <f t="shared" si="13"/>
        <v>Yes</v>
      </c>
      <c r="M417" s="6"/>
      <c r="N417" s="6"/>
      <c r="P417" s="6"/>
      <c r="R417" s="4"/>
    </row>
    <row r="418" spans="1:16" s="3" customFormat="1" ht="15.75" customHeight="1">
      <c r="A418" s="3" t="s">
        <v>3328</v>
      </c>
      <c r="B418" s="3" t="s">
        <v>8</v>
      </c>
      <c r="C418" s="3" t="s">
        <v>3330</v>
      </c>
      <c r="D418" s="3" t="s">
        <v>10</v>
      </c>
      <c r="E418" s="3" t="s">
        <v>11</v>
      </c>
      <c r="F418" s="9" t="str">
        <f t="shared" si="12"/>
        <v>INFRASTRUCTURE</v>
      </c>
      <c r="G418" s="3" t="s">
        <v>3329</v>
      </c>
      <c r="H418" s="21" t="s">
        <v>3349</v>
      </c>
      <c r="I418" s="3" t="s">
        <v>3331</v>
      </c>
      <c r="J418" s="3" t="s">
        <v>3332</v>
      </c>
      <c r="K418" s="21" t="s">
        <v>3349</v>
      </c>
      <c r="L418" s="3" t="str">
        <f t="shared" si="13"/>
        <v>Yes</v>
      </c>
      <c r="M418" s="6"/>
      <c r="N418" s="7"/>
      <c r="P418" s="5"/>
    </row>
    <row r="419" spans="1:16" s="3" customFormat="1" ht="15.75" customHeight="1">
      <c r="A419" s="3" t="s">
        <v>1617</v>
      </c>
      <c r="B419" s="3" t="s">
        <v>8</v>
      </c>
      <c r="C419" s="3" t="s">
        <v>1618</v>
      </c>
      <c r="D419" s="3" t="s">
        <v>10</v>
      </c>
      <c r="E419" s="3" t="s">
        <v>23</v>
      </c>
      <c r="F419" s="9" t="str">
        <f t="shared" si="12"/>
        <v>APPLICATIONS</v>
      </c>
      <c r="G419" s="4">
        <v>40946.688101851854</v>
      </c>
      <c r="H419" s="21" t="s">
        <v>3638</v>
      </c>
      <c r="I419" s="3" t="s">
        <v>1619</v>
      </c>
      <c r="J419" s="3" t="s">
        <v>1620</v>
      </c>
      <c r="K419" s="21" t="s">
        <v>3343</v>
      </c>
      <c r="L419" s="3" t="str">
        <f t="shared" si="13"/>
        <v>No</v>
      </c>
      <c r="M419" s="6"/>
      <c r="P419" s="6"/>
    </row>
    <row r="420" spans="1:23" s="3" customFormat="1" ht="15.75" customHeight="1">
      <c r="A420" s="3" t="s">
        <v>1631</v>
      </c>
      <c r="B420" s="3" t="s">
        <v>8</v>
      </c>
      <c r="C420" s="3" t="s">
        <v>1633</v>
      </c>
      <c r="D420" s="3" t="s">
        <v>10</v>
      </c>
      <c r="E420" s="3" t="s">
        <v>23</v>
      </c>
      <c r="F420" s="9" t="str">
        <f t="shared" si="12"/>
        <v>APPLICATIONS</v>
      </c>
      <c r="G420" s="3" t="s">
        <v>1632</v>
      </c>
      <c r="H420" s="21" t="s">
        <v>3638</v>
      </c>
      <c r="J420" s="3" t="s">
        <v>1634</v>
      </c>
      <c r="K420" s="21" t="s">
        <v>3343</v>
      </c>
      <c r="L420" s="3" t="str">
        <f t="shared" si="13"/>
        <v>No</v>
      </c>
      <c r="M420" s="7"/>
      <c r="N420" s="6"/>
      <c r="P420" s="6"/>
      <c r="W420" s="4"/>
    </row>
    <row r="421" spans="1:16" s="3" customFormat="1" ht="15.75" customHeight="1">
      <c r="A421" s="3" t="s">
        <v>2084</v>
      </c>
      <c r="B421" s="3" t="s">
        <v>8</v>
      </c>
      <c r="C421" s="3" t="s">
        <v>1266</v>
      </c>
      <c r="D421" s="3" t="s">
        <v>10</v>
      </c>
      <c r="E421" s="3" t="s">
        <v>23</v>
      </c>
      <c r="F421" s="9" t="str">
        <f t="shared" si="12"/>
        <v>APPLICATIONS</v>
      </c>
      <c r="G421" s="3" t="s">
        <v>2085</v>
      </c>
      <c r="H421" s="21" t="s">
        <v>3653</v>
      </c>
      <c r="I421" s="3" t="s">
        <v>2086</v>
      </c>
      <c r="J421" s="3" t="s">
        <v>2087</v>
      </c>
      <c r="K421" s="21" t="s">
        <v>3343</v>
      </c>
      <c r="L421" s="3" t="str">
        <f t="shared" si="13"/>
        <v>No</v>
      </c>
      <c r="M421" s="6"/>
      <c r="N421" s="6"/>
      <c r="P421" s="6"/>
    </row>
    <row r="422" spans="1:16" s="3" customFormat="1" ht="15.75" customHeight="1">
      <c r="A422" s="3" t="s">
        <v>2156</v>
      </c>
      <c r="B422" s="3" t="s">
        <v>8</v>
      </c>
      <c r="C422" s="3" t="s">
        <v>2158</v>
      </c>
      <c r="D422" s="3" t="s">
        <v>10</v>
      </c>
      <c r="E422" s="3" t="s">
        <v>11</v>
      </c>
      <c r="F422" s="9" t="str">
        <f t="shared" si="12"/>
        <v>INFRASTRUCTURE</v>
      </c>
      <c r="G422" s="3" t="s">
        <v>2157</v>
      </c>
      <c r="H422" s="21" t="s">
        <v>3654</v>
      </c>
      <c r="J422" s="3" t="s">
        <v>2159</v>
      </c>
      <c r="K422" s="21" t="s">
        <v>3343</v>
      </c>
      <c r="L422" s="3" t="str">
        <f t="shared" si="13"/>
        <v>No</v>
      </c>
      <c r="M422" s="6"/>
      <c r="N422" s="7"/>
      <c r="P422" s="5"/>
    </row>
    <row r="423" spans="1:16" s="3" customFormat="1" ht="15.75" customHeight="1">
      <c r="A423" s="3" t="s">
        <v>2183</v>
      </c>
      <c r="B423" s="3" t="s">
        <v>8</v>
      </c>
      <c r="C423" s="3" t="s">
        <v>2184</v>
      </c>
      <c r="D423" s="3" t="s">
        <v>10</v>
      </c>
      <c r="E423" s="3" t="s">
        <v>23</v>
      </c>
      <c r="F423" s="9" t="str">
        <f t="shared" si="12"/>
        <v>APPLICATIONS</v>
      </c>
      <c r="G423" s="4">
        <v>41376.466215277775</v>
      </c>
      <c r="H423" s="21" t="s">
        <v>3655</v>
      </c>
      <c r="I423" s="3" t="s">
        <v>82</v>
      </c>
      <c r="J423" s="3" t="s">
        <v>2185</v>
      </c>
      <c r="K423" s="21" t="s">
        <v>3343</v>
      </c>
      <c r="L423" s="3" t="str">
        <f t="shared" si="13"/>
        <v>No</v>
      </c>
      <c r="M423" s="6"/>
      <c r="P423" s="6"/>
    </row>
    <row r="424" spans="1:16" s="3" customFormat="1" ht="15.75" customHeight="1">
      <c r="A424" s="3" t="s">
        <v>2202</v>
      </c>
      <c r="B424" s="3" t="s">
        <v>8</v>
      </c>
      <c r="C424" s="3" t="s">
        <v>2204</v>
      </c>
      <c r="D424" s="3" t="s">
        <v>10</v>
      </c>
      <c r="E424" s="3" t="s">
        <v>23</v>
      </c>
      <c r="F424" s="9" t="str">
        <f t="shared" si="12"/>
        <v>APPLICATIONS</v>
      </c>
      <c r="G424" s="3" t="s">
        <v>2203</v>
      </c>
      <c r="H424" s="21" t="s">
        <v>3655</v>
      </c>
      <c r="I424" s="3" t="s">
        <v>88</v>
      </c>
      <c r="J424" s="3" t="s">
        <v>2205</v>
      </c>
      <c r="K424" s="21" t="s">
        <v>3343</v>
      </c>
      <c r="L424" s="3" t="str">
        <f t="shared" si="13"/>
        <v>No</v>
      </c>
      <c r="M424" s="6"/>
      <c r="P424" s="5"/>
    </row>
    <row r="425" spans="1:16" s="3" customFormat="1" ht="15.75" customHeight="1">
      <c r="A425" s="3" t="s">
        <v>2228</v>
      </c>
      <c r="B425" s="3" t="s">
        <v>8</v>
      </c>
      <c r="C425" s="3" t="s">
        <v>2230</v>
      </c>
      <c r="D425" s="3" t="s">
        <v>10</v>
      </c>
      <c r="E425" s="3" t="s">
        <v>23</v>
      </c>
      <c r="F425" s="9" t="str">
        <f t="shared" si="12"/>
        <v>APPLICATIONS</v>
      </c>
      <c r="G425" s="3" t="s">
        <v>2229</v>
      </c>
      <c r="H425" s="21" t="s">
        <v>3655</v>
      </c>
      <c r="I425" s="3" t="s">
        <v>82</v>
      </c>
      <c r="J425" s="3" t="s">
        <v>2231</v>
      </c>
      <c r="K425" s="21" t="s">
        <v>3343</v>
      </c>
      <c r="L425" s="3" t="str">
        <f t="shared" si="13"/>
        <v>No</v>
      </c>
      <c r="M425" s="6"/>
      <c r="N425" s="5"/>
      <c r="P425" s="6"/>
    </row>
    <row r="426" spans="1:23" s="3" customFormat="1" ht="15.75" customHeight="1">
      <c r="A426" s="3" t="s">
        <v>2244</v>
      </c>
      <c r="B426" s="3" t="s">
        <v>8</v>
      </c>
      <c r="C426" s="3" t="s">
        <v>2246</v>
      </c>
      <c r="D426" s="3" t="s">
        <v>10</v>
      </c>
      <c r="E426" s="3" t="s">
        <v>23</v>
      </c>
      <c r="F426" s="9" t="str">
        <f t="shared" si="12"/>
        <v>APPLICATIONS</v>
      </c>
      <c r="G426" s="3" t="s">
        <v>2245</v>
      </c>
      <c r="H426" s="21" t="s">
        <v>3656</v>
      </c>
      <c r="I426" s="6" t="s">
        <v>2247</v>
      </c>
      <c r="J426" s="3" t="s">
        <v>2248</v>
      </c>
      <c r="K426" s="21" t="s">
        <v>3343</v>
      </c>
      <c r="L426" s="3" t="str">
        <f t="shared" si="13"/>
        <v>No</v>
      </c>
      <c r="M426" s="5"/>
      <c r="N426" s="7"/>
      <c r="P426" s="6"/>
      <c r="R426" s="4"/>
      <c r="W426" s="4"/>
    </row>
    <row r="427" spans="1:16" s="3" customFormat="1" ht="15.75" customHeight="1">
      <c r="A427" s="3" t="s">
        <v>2249</v>
      </c>
      <c r="B427" s="3" t="s">
        <v>8</v>
      </c>
      <c r="C427" s="3" t="s">
        <v>2251</v>
      </c>
      <c r="D427" s="3" t="s">
        <v>10</v>
      </c>
      <c r="E427" s="3" t="s">
        <v>23</v>
      </c>
      <c r="F427" s="9" t="str">
        <f t="shared" si="12"/>
        <v>APPLICATIONS</v>
      </c>
      <c r="G427" s="3" t="s">
        <v>2250</v>
      </c>
      <c r="H427" s="21" t="s">
        <v>3656</v>
      </c>
      <c r="I427" s="3" t="s">
        <v>88</v>
      </c>
      <c r="J427" s="3" t="s">
        <v>2252</v>
      </c>
      <c r="K427" s="21" t="s">
        <v>3343</v>
      </c>
      <c r="L427" s="3" t="str">
        <f t="shared" si="13"/>
        <v>No</v>
      </c>
      <c r="M427" s="6"/>
      <c r="P427" s="6"/>
    </row>
    <row r="428" spans="1:16" s="3" customFormat="1" ht="15.75" customHeight="1">
      <c r="A428" s="3" t="s">
        <v>2258</v>
      </c>
      <c r="B428" s="3" t="s">
        <v>8</v>
      </c>
      <c r="C428" s="3" t="s">
        <v>2260</v>
      </c>
      <c r="D428" s="3" t="s">
        <v>10</v>
      </c>
      <c r="E428" s="3" t="s">
        <v>23</v>
      </c>
      <c r="F428" s="9" t="str">
        <f t="shared" si="12"/>
        <v>APPLICATIONS</v>
      </c>
      <c r="G428" s="3" t="s">
        <v>2259</v>
      </c>
      <c r="H428" s="21" t="s">
        <v>3656</v>
      </c>
      <c r="I428" s="5" t="s">
        <v>2261</v>
      </c>
      <c r="J428" s="3" t="s">
        <v>2262</v>
      </c>
      <c r="K428" s="21" t="s">
        <v>3343</v>
      </c>
      <c r="L428" s="3" t="str">
        <f t="shared" si="13"/>
        <v>No</v>
      </c>
      <c r="M428" s="6"/>
      <c r="N428" s="7"/>
      <c r="P428" s="5"/>
    </row>
    <row r="429" spans="1:16" s="3" customFormat="1" ht="15.75" customHeight="1">
      <c r="A429" s="3" t="s">
        <v>2303</v>
      </c>
      <c r="B429" s="3" t="s">
        <v>8</v>
      </c>
      <c r="C429" s="3" t="s">
        <v>2305</v>
      </c>
      <c r="D429" s="3" t="s">
        <v>10</v>
      </c>
      <c r="E429" s="3" t="s">
        <v>23</v>
      </c>
      <c r="F429" s="9" t="str">
        <f t="shared" si="12"/>
        <v>APPLICATIONS</v>
      </c>
      <c r="G429" s="3" t="s">
        <v>2304</v>
      </c>
      <c r="H429" s="21" t="s">
        <v>3656</v>
      </c>
      <c r="I429" s="3" t="s">
        <v>82</v>
      </c>
      <c r="J429" s="3" t="s">
        <v>2306</v>
      </c>
      <c r="K429" s="21" t="s">
        <v>3343</v>
      </c>
      <c r="L429" s="3" t="str">
        <f t="shared" si="13"/>
        <v>No</v>
      </c>
      <c r="M429" s="5"/>
      <c r="P429" s="6"/>
    </row>
    <row r="430" spans="1:16" s="3" customFormat="1" ht="15.75" customHeight="1">
      <c r="A430" s="3" t="s">
        <v>2333</v>
      </c>
      <c r="B430" s="3" t="s">
        <v>8</v>
      </c>
      <c r="C430" s="3" t="s">
        <v>2335</v>
      </c>
      <c r="D430" s="3" t="s">
        <v>10</v>
      </c>
      <c r="E430" s="3" t="s">
        <v>23</v>
      </c>
      <c r="F430" s="9" t="str">
        <f t="shared" si="12"/>
        <v>APPLICATIONS</v>
      </c>
      <c r="G430" s="3" t="s">
        <v>2334</v>
      </c>
      <c r="H430" s="21" t="s">
        <v>3657</v>
      </c>
      <c r="I430" s="3" t="s">
        <v>82</v>
      </c>
      <c r="J430" s="3" t="s">
        <v>2336</v>
      </c>
      <c r="K430" s="21" t="s">
        <v>3343</v>
      </c>
      <c r="L430" s="3" t="str">
        <f t="shared" si="13"/>
        <v>No</v>
      </c>
      <c r="M430" s="6"/>
      <c r="P430" s="6"/>
    </row>
    <row r="431" spans="1:16" s="3" customFormat="1" ht="15.75" customHeight="1">
      <c r="A431" s="3" t="s">
        <v>2438</v>
      </c>
      <c r="B431" s="3" t="s">
        <v>8</v>
      </c>
      <c r="C431" s="3" t="s">
        <v>2440</v>
      </c>
      <c r="D431" s="3" t="s">
        <v>10</v>
      </c>
      <c r="E431" s="3" t="s">
        <v>23</v>
      </c>
      <c r="F431" s="9" t="str">
        <f t="shared" si="12"/>
        <v>APPLICATIONS</v>
      </c>
      <c r="G431" s="3" t="s">
        <v>2439</v>
      </c>
      <c r="H431" s="21" t="s">
        <v>3658</v>
      </c>
      <c r="I431" s="3" t="s">
        <v>82</v>
      </c>
      <c r="J431" s="3" t="s">
        <v>2441</v>
      </c>
      <c r="K431" s="21" t="s">
        <v>3343</v>
      </c>
      <c r="L431" s="3" t="str">
        <f t="shared" si="13"/>
        <v>No</v>
      </c>
      <c r="M431" s="5"/>
      <c r="P431" s="5"/>
    </row>
    <row r="432" spans="1:28" s="3" customFormat="1" ht="15.75" customHeight="1">
      <c r="A432" s="3" t="s">
        <v>2566</v>
      </c>
      <c r="B432" s="3" t="s">
        <v>8</v>
      </c>
      <c r="C432" s="3" t="s">
        <v>2568</v>
      </c>
      <c r="D432" s="3" t="s">
        <v>10</v>
      </c>
      <c r="E432" s="3" t="s">
        <v>23</v>
      </c>
      <c r="F432" s="9" t="str">
        <f t="shared" si="12"/>
        <v>APPLICATIONS</v>
      </c>
      <c r="G432" s="3" t="s">
        <v>2567</v>
      </c>
      <c r="H432" s="21" t="s">
        <v>3660</v>
      </c>
      <c r="I432" s="3" t="s">
        <v>88</v>
      </c>
      <c r="J432" s="3" t="s">
        <v>2569</v>
      </c>
      <c r="K432" s="21" t="s">
        <v>3343</v>
      </c>
      <c r="L432" s="3" t="str">
        <f t="shared" si="13"/>
        <v>No</v>
      </c>
      <c r="M432" s="7"/>
      <c r="N432" s="6"/>
      <c r="P432" s="6"/>
      <c r="Q432" s="4"/>
      <c r="V432" s="4"/>
      <c r="AB432" s="4"/>
    </row>
    <row r="433" spans="1:23" s="3" customFormat="1" ht="15.75" customHeight="1">
      <c r="A433" s="3" t="s">
        <v>2695</v>
      </c>
      <c r="B433" s="3" t="s">
        <v>8</v>
      </c>
      <c r="C433" s="3" t="s">
        <v>2696</v>
      </c>
      <c r="D433" s="3" t="s">
        <v>10</v>
      </c>
      <c r="E433" s="3" t="s">
        <v>11</v>
      </c>
      <c r="F433" s="9" t="str">
        <f t="shared" si="12"/>
        <v>INFRASTRUCTURE</v>
      </c>
      <c r="G433" s="4">
        <v>41767.65938657407</v>
      </c>
      <c r="H433" s="21" t="s">
        <v>3340</v>
      </c>
      <c r="I433" s="6" t="s">
        <v>2697</v>
      </c>
      <c r="J433" s="3" t="s">
        <v>2698</v>
      </c>
      <c r="K433" s="21" t="s">
        <v>3343</v>
      </c>
      <c r="L433" s="3" t="str">
        <f t="shared" si="13"/>
        <v>No</v>
      </c>
      <c r="M433" s="6"/>
      <c r="P433" s="6"/>
      <c r="W433" s="4"/>
    </row>
    <row r="434" spans="1:18" s="3" customFormat="1" ht="15.75" customHeight="1">
      <c r="A434" s="3" t="s">
        <v>2715</v>
      </c>
      <c r="B434" s="3" t="s">
        <v>8</v>
      </c>
      <c r="C434" s="3" t="s">
        <v>2716</v>
      </c>
      <c r="D434" s="3" t="s">
        <v>10</v>
      </c>
      <c r="E434" s="3" t="s">
        <v>23</v>
      </c>
      <c r="F434" s="9" t="str">
        <f t="shared" si="12"/>
        <v>APPLICATIONS</v>
      </c>
      <c r="G434" s="4">
        <v>41828.656006944446</v>
      </c>
      <c r="H434" s="21" t="s">
        <v>3340</v>
      </c>
      <c r="I434" s="3" t="s">
        <v>82</v>
      </c>
      <c r="J434" s="3" t="s">
        <v>2717</v>
      </c>
      <c r="K434" s="21" t="s">
        <v>3343</v>
      </c>
      <c r="L434" s="3" t="str">
        <f t="shared" si="13"/>
        <v>No</v>
      </c>
      <c r="M434" s="5"/>
      <c r="P434" s="6"/>
      <c r="R434" s="4"/>
    </row>
    <row r="435" spans="1:16" s="3" customFormat="1" ht="15.75" customHeight="1">
      <c r="A435" s="3" t="s">
        <v>2774</v>
      </c>
      <c r="B435" s="3" t="s">
        <v>8</v>
      </c>
      <c r="C435" s="3" t="s">
        <v>2775</v>
      </c>
      <c r="D435" s="3" t="s">
        <v>10</v>
      </c>
      <c r="E435" s="3" t="s">
        <v>23</v>
      </c>
      <c r="F435" s="9" t="str">
        <f t="shared" si="12"/>
        <v>APPLICATIONS</v>
      </c>
      <c r="G435" s="4">
        <v>41738.45232638889</v>
      </c>
      <c r="H435" s="21" t="s">
        <v>3341</v>
      </c>
      <c r="I435" s="3" t="s">
        <v>82</v>
      </c>
      <c r="J435" s="3" t="s">
        <v>2776</v>
      </c>
      <c r="K435" s="21" t="s">
        <v>3343</v>
      </c>
      <c r="L435" s="3" t="str">
        <f t="shared" si="13"/>
        <v>No</v>
      </c>
      <c r="M435" s="6"/>
      <c r="P435" s="6"/>
    </row>
    <row r="436" spans="1:23" s="3" customFormat="1" ht="15.75" customHeight="1">
      <c r="A436" s="3" t="s">
        <v>2781</v>
      </c>
      <c r="B436" s="3" t="s">
        <v>8</v>
      </c>
      <c r="C436" s="3" t="s">
        <v>2782</v>
      </c>
      <c r="D436" s="3" t="s">
        <v>10</v>
      </c>
      <c r="E436" s="3" t="s">
        <v>23</v>
      </c>
      <c r="F436" s="9" t="str">
        <f t="shared" si="12"/>
        <v>APPLICATIONS</v>
      </c>
      <c r="G436" s="4">
        <v>41860.51871527778</v>
      </c>
      <c r="H436" s="21" t="s">
        <v>3341</v>
      </c>
      <c r="I436" s="6" t="s">
        <v>2783</v>
      </c>
      <c r="J436" s="3" t="s">
        <v>2784</v>
      </c>
      <c r="K436" s="21" t="s">
        <v>3343</v>
      </c>
      <c r="L436" s="3" t="str">
        <f t="shared" si="13"/>
        <v>No</v>
      </c>
      <c r="M436" s="6"/>
      <c r="N436" s="6"/>
      <c r="P436" s="6"/>
      <c r="W436" s="4"/>
    </row>
    <row r="437" spans="1:23" s="3" customFormat="1" ht="15.75" customHeight="1">
      <c r="A437" s="3" t="s">
        <v>2785</v>
      </c>
      <c r="B437" s="3" t="s">
        <v>8</v>
      </c>
      <c r="C437" s="3" t="s">
        <v>2786</v>
      </c>
      <c r="D437" s="3" t="s">
        <v>10</v>
      </c>
      <c r="E437" s="3" t="s">
        <v>23</v>
      </c>
      <c r="F437" s="9" t="str">
        <f t="shared" si="12"/>
        <v>APPLICATIONS</v>
      </c>
      <c r="G437" s="4">
        <v>41860.54553240741</v>
      </c>
      <c r="H437" s="21" t="s">
        <v>3341</v>
      </c>
      <c r="I437" s="3" t="s">
        <v>82</v>
      </c>
      <c r="J437" s="3" t="s">
        <v>2787</v>
      </c>
      <c r="K437" s="21" t="s">
        <v>3343</v>
      </c>
      <c r="L437" s="3" t="str">
        <f t="shared" si="13"/>
        <v>No</v>
      </c>
      <c r="M437" s="6"/>
      <c r="P437" s="6"/>
      <c r="R437" s="4"/>
      <c r="W437" s="4"/>
    </row>
    <row r="438" spans="1:28" s="3" customFormat="1" ht="15.75" customHeight="1">
      <c r="A438" s="3" t="s">
        <v>2806</v>
      </c>
      <c r="B438" s="3" t="s">
        <v>8</v>
      </c>
      <c r="C438" s="3" t="s">
        <v>2808</v>
      </c>
      <c r="D438" s="3" t="s">
        <v>10</v>
      </c>
      <c r="E438" s="3" t="s">
        <v>23</v>
      </c>
      <c r="F438" s="9" t="str">
        <f t="shared" si="12"/>
        <v>APPLICATIONS</v>
      </c>
      <c r="G438" s="3" t="s">
        <v>2807</v>
      </c>
      <c r="H438" s="21" t="s">
        <v>3341</v>
      </c>
      <c r="I438" s="3" t="s">
        <v>82</v>
      </c>
      <c r="J438" s="3" t="s">
        <v>2809</v>
      </c>
      <c r="K438" s="21" t="s">
        <v>3343</v>
      </c>
      <c r="L438" s="3" t="str">
        <f t="shared" si="13"/>
        <v>No</v>
      </c>
      <c r="M438" s="6"/>
      <c r="P438" s="6"/>
      <c r="Q438" s="4"/>
      <c r="R438" s="4"/>
      <c r="V438" s="4"/>
      <c r="W438" s="4"/>
      <c r="AB438" s="4"/>
    </row>
    <row r="439" spans="1:16" s="3" customFormat="1" ht="15.75" customHeight="1">
      <c r="A439" s="3" t="s">
        <v>2893</v>
      </c>
      <c r="B439" s="3" t="s">
        <v>8</v>
      </c>
      <c r="C439" s="3" t="s">
        <v>2895</v>
      </c>
      <c r="D439" s="3" t="s">
        <v>10</v>
      </c>
      <c r="E439" s="3" t="s">
        <v>23</v>
      </c>
      <c r="F439" s="9" t="str">
        <f t="shared" si="12"/>
        <v>APPLICATIONS</v>
      </c>
      <c r="G439" s="3" t="s">
        <v>2894</v>
      </c>
      <c r="H439" s="21" t="s">
        <v>3342</v>
      </c>
      <c r="I439" s="3" t="s">
        <v>82</v>
      </c>
      <c r="J439" s="3" t="s">
        <v>2896</v>
      </c>
      <c r="K439" s="21" t="s">
        <v>3343</v>
      </c>
      <c r="L439" s="3" t="str">
        <f t="shared" si="13"/>
        <v>No</v>
      </c>
      <c r="M439" s="6"/>
      <c r="N439" s="6"/>
      <c r="P439" s="6"/>
    </row>
    <row r="440" spans="1:16" s="3" customFormat="1" ht="15.75" customHeight="1">
      <c r="A440" s="3" t="s">
        <v>2922</v>
      </c>
      <c r="B440" s="3" t="s">
        <v>8</v>
      </c>
      <c r="C440" s="3" t="s">
        <v>2924</v>
      </c>
      <c r="D440" s="3" t="s">
        <v>10</v>
      </c>
      <c r="E440" s="3" t="s">
        <v>23</v>
      </c>
      <c r="F440" s="9" t="str">
        <f t="shared" si="12"/>
        <v>APPLICATIONS</v>
      </c>
      <c r="G440" s="3" t="s">
        <v>2923</v>
      </c>
      <c r="H440" s="21" t="s">
        <v>3342</v>
      </c>
      <c r="I440" s="3" t="s">
        <v>82</v>
      </c>
      <c r="J440" s="3" t="s">
        <v>2925</v>
      </c>
      <c r="K440" s="21" t="s">
        <v>3343</v>
      </c>
      <c r="L440" s="3" t="str">
        <f t="shared" si="13"/>
        <v>No</v>
      </c>
      <c r="M440" s="6"/>
      <c r="N440" s="6"/>
      <c r="P440" s="6"/>
    </row>
    <row r="441" spans="1:16" s="3" customFormat="1" ht="15.75" customHeight="1">
      <c r="A441" s="3" t="s">
        <v>2937</v>
      </c>
      <c r="B441" s="3" t="s">
        <v>8</v>
      </c>
      <c r="C441" s="3" t="s">
        <v>2939</v>
      </c>
      <c r="D441" s="3" t="s">
        <v>10</v>
      </c>
      <c r="E441" s="3" t="s">
        <v>11</v>
      </c>
      <c r="F441" s="9" t="str">
        <f t="shared" si="12"/>
        <v>INFRASTRUCTURE</v>
      </c>
      <c r="G441" s="3" t="s">
        <v>2938</v>
      </c>
      <c r="H441" s="21" t="s">
        <v>3342</v>
      </c>
      <c r="I441" s="6" t="s">
        <v>2940</v>
      </c>
      <c r="J441" s="3" t="s">
        <v>2941</v>
      </c>
      <c r="K441" s="21" t="s">
        <v>3343</v>
      </c>
      <c r="L441" s="3" t="str">
        <f t="shared" si="13"/>
        <v>No</v>
      </c>
      <c r="M441" s="6"/>
      <c r="N441" s="6"/>
      <c r="P441" s="6"/>
    </row>
    <row r="442" spans="1:16" s="3" customFormat="1" ht="15.75" customHeight="1">
      <c r="A442" s="3" t="s">
        <v>2942</v>
      </c>
      <c r="B442" s="3" t="s">
        <v>8</v>
      </c>
      <c r="C442" s="3" t="s">
        <v>2944</v>
      </c>
      <c r="D442" s="3" t="s">
        <v>10</v>
      </c>
      <c r="E442" s="3" t="s">
        <v>11</v>
      </c>
      <c r="F442" s="9" t="str">
        <f t="shared" si="12"/>
        <v>INFRASTRUCTURE</v>
      </c>
      <c r="G442" s="3" t="s">
        <v>2943</v>
      </c>
      <c r="H442" s="21" t="s">
        <v>3342</v>
      </c>
      <c r="I442" s="5" t="s">
        <v>2945</v>
      </c>
      <c r="J442" s="3" t="s">
        <v>2946</v>
      </c>
      <c r="K442" s="21" t="s">
        <v>3343</v>
      </c>
      <c r="L442" s="3" t="str">
        <f t="shared" si="13"/>
        <v>No</v>
      </c>
      <c r="M442" s="6"/>
      <c r="N442" s="6"/>
      <c r="P442" s="5"/>
    </row>
    <row r="443" spans="1:16" s="3" customFormat="1" ht="15.75" customHeight="1">
      <c r="A443" s="3" t="s">
        <v>2947</v>
      </c>
      <c r="B443" s="3" t="s">
        <v>8</v>
      </c>
      <c r="C443" s="3" t="s">
        <v>2949</v>
      </c>
      <c r="D443" s="3" t="s">
        <v>10</v>
      </c>
      <c r="E443" s="3" t="s">
        <v>11</v>
      </c>
      <c r="F443" s="9" t="str">
        <f t="shared" si="12"/>
        <v>INFRASTRUCTURE</v>
      </c>
      <c r="G443" s="3" t="s">
        <v>2948</v>
      </c>
      <c r="H443" s="21" t="s">
        <v>3342</v>
      </c>
      <c r="I443" s="6" t="s">
        <v>2950</v>
      </c>
      <c r="J443" s="3" t="s">
        <v>2951</v>
      </c>
      <c r="K443" s="21" t="s">
        <v>3343</v>
      </c>
      <c r="L443" s="3" t="str">
        <f t="shared" si="13"/>
        <v>No</v>
      </c>
      <c r="M443" s="6"/>
      <c r="N443" s="6"/>
      <c r="P443" s="6"/>
    </row>
    <row r="444" spans="1:16" s="3" customFormat="1" ht="15.75" customHeight="1">
      <c r="A444" s="3" t="s">
        <v>3046</v>
      </c>
      <c r="B444" s="3" t="s">
        <v>8</v>
      </c>
      <c r="C444" s="3" t="s">
        <v>3047</v>
      </c>
      <c r="D444" s="3" t="s">
        <v>10</v>
      </c>
      <c r="E444" s="3" t="s">
        <v>23</v>
      </c>
      <c r="F444" s="9" t="str">
        <f t="shared" si="12"/>
        <v>APPLICATIONS</v>
      </c>
      <c r="G444" s="4">
        <v>41984.45269675926</v>
      </c>
      <c r="H444" s="21" t="s">
        <v>3343</v>
      </c>
      <c r="I444" s="3" t="s">
        <v>88</v>
      </c>
      <c r="J444" s="3" t="s">
        <v>3048</v>
      </c>
      <c r="K444" s="21" t="s">
        <v>3343</v>
      </c>
      <c r="L444" s="3" t="str">
        <f t="shared" si="13"/>
        <v>Yes</v>
      </c>
      <c r="M444" s="6"/>
      <c r="P444" s="6"/>
    </row>
    <row r="445" spans="1:23" s="3" customFormat="1" ht="15.75" customHeight="1">
      <c r="A445" s="3" t="s">
        <v>3069</v>
      </c>
      <c r="B445" s="3" t="s">
        <v>8</v>
      </c>
      <c r="C445" s="3" t="s">
        <v>3071</v>
      </c>
      <c r="D445" s="3" t="s">
        <v>10</v>
      </c>
      <c r="E445" s="3" t="s">
        <v>23</v>
      </c>
      <c r="F445" s="9" t="str">
        <f t="shared" si="12"/>
        <v>APPLICATIONS</v>
      </c>
      <c r="G445" s="3" t="s">
        <v>3070</v>
      </c>
      <c r="H445" s="21" t="s">
        <v>3343</v>
      </c>
      <c r="I445" s="3" t="s">
        <v>85</v>
      </c>
      <c r="J445" s="3" t="s">
        <v>3072</v>
      </c>
      <c r="K445" s="21" t="s">
        <v>3343</v>
      </c>
      <c r="L445" s="3" t="str">
        <f t="shared" si="13"/>
        <v>Yes</v>
      </c>
      <c r="M445" s="5"/>
      <c r="N445" s="6"/>
      <c r="P445" s="6"/>
      <c r="R445" s="4"/>
      <c r="W445" s="4"/>
    </row>
    <row r="446" spans="1:16" s="3" customFormat="1" ht="15.75" customHeight="1">
      <c r="A446" s="3" t="s">
        <v>1369</v>
      </c>
      <c r="B446" s="3" t="s">
        <v>8</v>
      </c>
      <c r="C446" s="3" t="s">
        <v>1370</v>
      </c>
      <c r="D446" s="3" t="s">
        <v>10</v>
      </c>
      <c r="E446" s="3" t="s">
        <v>23</v>
      </c>
      <c r="F446" s="9" t="str">
        <f t="shared" si="12"/>
        <v>APPLICATIONS</v>
      </c>
      <c r="G446" s="4">
        <v>40613.714907407404</v>
      </c>
      <c r="H446" s="21" t="s">
        <v>3631</v>
      </c>
      <c r="I446" s="3" t="s">
        <v>1371</v>
      </c>
      <c r="J446" s="3" t="s">
        <v>1372</v>
      </c>
      <c r="K446" s="21" t="s">
        <v>3342</v>
      </c>
      <c r="L446" s="3" t="str">
        <f t="shared" si="13"/>
        <v>No</v>
      </c>
      <c r="M446" s="5"/>
      <c r="N446" s="6"/>
      <c r="P446" s="6"/>
    </row>
    <row r="447" spans="1:16" s="3" customFormat="1" ht="15.75" customHeight="1">
      <c r="A447" s="3" t="s">
        <v>1395</v>
      </c>
      <c r="B447" s="3" t="s">
        <v>8</v>
      </c>
      <c r="C447" s="3" t="s">
        <v>1397</v>
      </c>
      <c r="D447" s="3" t="s">
        <v>10</v>
      </c>
      <c r="E447" s="3" t="s">
        <v>23</v>
      </c>
      <c r="F447" s="9" t="str">
        <f t="shared" si="12"/>
        <v>APPLICATIONS</v>
      </c>
      <c r="G447" s="3" t="s">
        <v>1396</v>
      </c>
      <c r="H447" s="21" t="s">
        <v>3631</v>
      </c>
      <c r="I447" s="3" t="s">
        <v>82</v>
      </c>
      <c r="J447" s="3" t="s">
        <v>1398</v>
      </c>
      <c r="K447" s="21" t="s">
        <v>3342</v>
      </c>
      <c r="L447" s="3" t="str">
        <f t="shared" si="13"/>
        <v>No</v>
      </c>
      <c r="M447" s="6"/>
      <c r="N447" s="7"/>
      <c r="P447" s="6"/>
    </row>
    <row r="448" spans="1:16" s="3" customFormat="1" ht="15.75" customHeight="1">
      <c r="A448" s="3" t="s">
        <v>1399</v>
      </c>
      <c r="B448" s="3" t="s">
        <v>8</v>
      </c>
      <c r="C448" s="3" t="s">
        <v>1401</v>
      </c>
      <c r="D448" s="3" t="s">
        <v>10</v>
      </c>
      <c r="E448" s="20" t="s">
        <v>1400</v>
      </c>
      <c r="F448" s="9" t="str">
        <f t="shared" si="12"/>
        <v>INFRASTRUCTURE</v>
      </c>
      <c r="G448" s="4">
        <v>40940.41048611111</v>
      </c>
      <c r="H448" s="21" t="s">
        <v>3632</v>
      </c>
      <c r="I448" s="3" t="s">
        <v>88</v>
      </c>
      <c r="J448" s="3" t="s">
        <v>1402</v>
      </c>
      <c r="K448" s="21" t="s">
        <v>3342</v>
      </c>
      <c r="L448" s="3" t="str">
        <f t="shared" si="13"/>
        <v>No</v>
      </c>
      <c r="M448" s="6"/>
      <c r="N448" s="6"/>
      <c r="P448" s="6"/>
    </row>
    <row r="449" spans="1:16" s="3" customFormat="1" ht="15.75" customHeight="1">
      <c r="A449" s="3" t="s">
        <v>1429</v>
      </c>
      <c r="B449" s="3" t="s">
        <v>8</v>
      </c>
      <c r="C449" s="3" t="s">
        <v>1430</v>
      </c>
      <c r="D449" s="3" t="s">
        <v>10</v>
      </c>
      <c r="E449" s="3" t="s">
        <v>23</v>
      </c>
      <c r="F449" s="9" t="str">
        <f t="shared" si="12"/>
        <v>APPLICATIONS</v>
      </c>
      <c r="G449" s="4">
        <v>41154.39729166667</v>
      </c>
      <c r="H449" s="21" t="s">
        <v>3633</v>
      </c>
      <c r="I449" s="3" t="s">
        <v>1431</v>
      </c>
      <c r="J449" s="3" t="s">
        <v>1432</v>
      </c>
      <c r="K449" s="21" t="s">
        <v>3342</v>
      </c>
      <c r="L449" s="3" t="str">
        <f t="shared" si="13"/>
        <v>No</v>
      </c>
      <c r="M449" s="6"/>
      <c r="N449" s="6"/>
      <c r="P449" s="5"/>
    </row>
    <row r="450" spans="1:16" s="3" customFormat="1" ht="15.75" customHeight="1">
      <c r="A450" s="3" t="s">
        <v>1433</v>
      </c>
      <c r="B450" s="3" t="s">
        <v>8</v>
      </c>
      <c r="C450" s="3" t="s">
        <v>1435</v>
      </c>
      <c r="D450" s="3" t="s">
        <v>10</v>
      </c>
      <c r="E450" s="3" t="s">
        <v>23</v>
      </c>
      <c r="F450" s="9" t="str">
        <f aca="true" t="shared" si="14" ref="F450:F513">IF(OR($E450="ITSM2 LOT1.AM SPOC",$E450="ITSM2 LOT1.CONFORMANCE CUBUS",$E450="ITSM2 LOT1.AM DEPLOYMENT")=TRUE,"APPLICATIONS",IF(OR($E450="ITSM2 LOT1.PROBLEM MANAGEMENT",$E450="ITSM2 LOT1.INFRASTRUCTURE")=TRUE,"INFRASTRUCTURE",IF($E450="ITSM2 LOT1.SYMFONI","SYMFONI",IF($E450="ITSM2 LOT1.TIVOLI","TIVOLI",IF($E450="ITSM2 LOT1.SERVICE DESK L1","APPLICATIONS","CCN DUTY")))))</f>
        <v>APPLICATIONS</v>
      </c>
      <c r="G450" s="3" t="s">
        <v>1434</v>
      </c>
      <c r="H450" s="21" t="s">
        <v>3633</v>
      </c>
      <c r="I450" s="3" t="s">
        <v>1436</v>
      </c>
      <c r="J450" s="3" t="s">
        <v>1437</v>
      </c>
      <c r="K450" s="21" t="s">
        <v>3342</v>
      </c>
      <c r="L450" s="3" t="str">
        <f aca="true" t="shared" si="15" ref="L450:L513">IF(H450=K450,"Yes","No")</f>
        <v>No</v>
      </c>
      <c r="M450" s="6"/>
      <c r="P450" s="5"/>
    </row>
    <row r="451" spans="1:16" s="3" customFormat="1" ht="15.75" customHeight="1">
      <c r="A451" s="3" t="s">
        <v>1442</v>
      </c>
      <c r="B451" s="3" t="s">
        <v>8</v>
      </c>
      <c r="C451" s="3" t="s">
        <v>1443</v>
      </c>
      <c r="D451" s="3" t="s">
        <v>10</v>
      </c>
      <c r="E451" s="3" t="s">
        <v>23</v>
      </c>
      <c r="F451" s="9" t="str">
        <f t="shared" si="14"/>
        <v>APPLICATIONS</v>
      </c>
      <c r="G451" s="4">
        <v>41032.671747685185</v>
      </c>
      <c r="H451" s="21" t="s">
        <v>3634</v>
      </c>
      <c r="I451" s="3" t="s">
        <v>1436</v>
      </c>
      <c r="J451" s="3" t="s">
        <v>1444</v>
      </c>
      <c r="K451" s="21" t="s">
        <v>3342</v>
      </c>
      <c r="L451" s="3" t="str">
        <f t="shared" si="15"/>
        <v>No</v>
      </c>
      <c r="M451" s="6"/>
      <c r="N451" s="5"/>
      <c r="P451" s="6"/>
    </row>
    <row r="452" spans="1:16" s="3" customFormat="1" ht="15.75" customHeight="1">
      <c r="A452" s="3" t="s">
        <v>1450</v>
      </c>
      <c r="B452" s="3" t="s">
        <v>8</v>
      </c>
      <c r="C452" s="3" t="s">
        <v>1452</v>
      </c>
      <c r="D452" s="3" t="s">
        <v>10</v>
      </c>
      <c r="E452" s="3" t="s">
        <v>41</v>
      </c>
      <c r="F452" s="9" t="str">
        <f t="shared" si="14"/>
        <v>APPLICATIONS</v>
      </c>
      <c r="G452" s="3" t="s">
        <v>1451</v>
      </c>
      <c r="H452" s="21" t="s">
        <v>3634</v>
      </c>
      <c r="I452" s="3" t="s">
        <v>1453</v>
      </c>
      <c r="J452" s="3" t="s">
        <v>1454</v>
      </c>
      <c r="K452" s="21" t="s">
        <v>3342</v>
      </c>
      <c r="L452" s="3" t="str">
        <f t="shared" si="15"/>
        <v>No</v>
      </c>
      <c r="M452" s="6"/>
      <c r="P452" s="6"/>
    </row>
    <row r="453" spans="1:16" s="3" customFormat="1" ht="15.75" customHeight="1">
      <c r="A453" s="3" t="s">
        <v>1562</v>
      </c>
      <c r="B453" s="3" t="s">
        <v>8</v>
      </c>
      <c r="C453" s="3" t="s">
        <v>1563</v>
      </c>
      <c r="D453" s="3" t="s">
        <v>10</v>
      </c>
      <c r="E453" s="3" t="s">
        <v>23</v>
      </c>
      <c r="F453" s="9" t="str">
        <f t="shared" si="14"/>
        <v>APPLICATIONS</v>
      </c>
      <c r="G453" s="4">
        <v>41219.452523148146</v>
      </c>
      <c r="H453" s="21" t="s">
        <v>3637</v>
      </c>
      <c r="I453" s="3" t="s">
        <v>1436</v>
      </c>
      <c r="J453" s="3" t="s">
        <v>1564</v>
      </c>
      <c r="K453" s="21" t="s">
        <v>3342</v>
      </c>
      <c r="L453" s="3" t="str">
        <f t="shared" si="15"/>
        <v>No</v>
      </c>
      <c r="M453" s="6"/>
      <c r="P453" s="6"/>
    </row>
    <row r="454" spans="1:16" s="3" customFormat="1" ht="15.75" customHeight="1">
      <c r="A454" s="3" t="s">
        <v>1565</v>
      </c>
      <c r="B454" s="3" t="s">
        <v>8</v>
      </c>
      <c r="C454" s="3" t="s">
        <v>1566</v>
      </c>
      <c r="D454" s="3" t="s">
        <v>10</v>
      </c>
      <c r="E454" s="3" t="s">
        <v>23</v>
      </c>
      <c r="F454" s="9" t="str">
        <f t="shared" si="14"/>
        <v>APPLICATIONS</v>
      </c>
      <c r="G454" s="4">
        <v>41219.45962962963</v>
      </c>
      <c r="H454" s="21" t="s">
        <v>3637</v>
      </c>
      <c r="I454" s="3" t="s">
        <v>1436</v>
      </c>
      <c r="J454" s="3" t="s">
        <v>1567</v>
      </c>
      <c r="K454" s="21" t="s">
        <v>3342</v>
      </c>
      <c r="L454" s="3" t="str">
        <f t="shared" si="15"/>
        <v>No</v>
      </c>
      <c r="M454" s="6"/>
      <c r="P454" s="6"/>
    </row>
    <row r="455" spans="1:23" s="3" customFormat="1" ht="15.75" customHeight="1">
      <c r="A455" s="3" t="s">
        <v>1621</v>
      </c>
      <c r="B455" s="3" t="s">
        <v>8</v>
      </c>
      <c r="C455" s="3" t="s">
        <v>1622</v>
      </c>
      <c r="D455" s="3" t="s">
        <v>10</v>
      </c>
      <c r="E455" s="3" t="s">
        <v>23</v>
      </c>
      <c r="F455" s="9" t="str">
        <f t="shared" si="14"/>
        <v>APPLICATIONS</v>
      </c>
      <c r="G455" s="4">
        <v>40975.48028935185</v>
      </c>
      <c r="H455" s="21" t="s">
        <v>3638</v>
      </c>
      <c r="I455" s="3" t="s">
        <v>1436</v>
      </c>
      <c r="J455" s="3" t="s">
        <v>1623</v>
      </c>
      <c r="K455" s="21" t="s">
        <v>3342</v>
      </c>
      <c r="L455" s="3" t="str">
        <f t="shared" si="15"/>
        <v>No</v>
      </c>
      <c r="M455" s="6"/>
      <c r="N455" s="6"/>
      <c r="P455" s="6"/>
      <c r="W455" s="4"/>
    </row>
    <row r="456" spans="1:28" s="3" customFormat="1" ht="15.75" customHeight="1">
      <c r="A456" s="3" t="s">
        <v>1808</v>
      </c>
      <c r="B456" s="3" t="s">
        <v>8</v>
      </c>
      <c r="C456" s="3" t="s">
        <v>1810</v>
      </c>
      <c r="D456" s="3" t="s">
        <v>10</v>
      </c>
      <c r="E456" s="3" t="s">
        <v>23</v>
      </c>
      <c r="F456" s="9" t="str">
        <f t="shared" si="14"/>
        <v>APPLICATIONS</v>
      </c>
      <c r="G456" s="3" t="s">
        <v>1809</v>
      </c>
      <c r="H456" s="21" t="s">
        <v>3645</v>
      </c>
      <c r="I456" s="3" t="s">
        <v>1811</v>
      </c>
      <c r="J456" s="3" t="s">
        <v>1812</v>
      </c>
      <c r="K456" s="21" t="s">
        <v>3342</v>
      </c>
      <c r="L456" s="3" t="str">
        <f t="shared" si="15"/>
        <v>No</v>
      </c>
      <c r="M456" s="6"/>
      <c r="N456" s="6"/>
      <c r="P456" s="6"/>
      <c r="Q456" s="4"/>
      <c r="V456" s="4"/>
      <c r="W456" s="4"/>
      <c r="AB456" s="4"/>
    </row>
    <row r="457" spans="1:16" s="3" customFormat="1" ht="15.75" customHeight="1">
      <c r="A457" s="3" t="s">
        <v>1813</v>
      </c>
      <c r="B457" s="3" t="s">
        <v>8</v>
      </c>
      <c r="C457" s="3" t="s">
        <v>1815</v>
      </c>
      <c r="D457" s="3" t="s">
        <v>10</v>
      </c>
      <c r="E457" s="3" t="s">
        <v>23</v>
      </c>
      <c r="F457" s="9" t="str">
        <f t="shared" si="14"/>
        <v>APPLICATIONS</v>
      </c>
      <c r="G457" s="3" t="s">
        <v>1814</v>
      </c>
      <c r="H457" s="21" t="s">
        <v>3645</v>
      </c>
      <c r="I457" s="3" t="s">
        <v>88</v>
      </c>
      <c r="J457" s="3" t="s">
        <v>1816</v>
      </c>
      <c r="K457" s="21" t="s">
        <v>3342</v>
      </c>
      <c r="L457" s="3" t="str">
        <f t="shared" si="15"/>
        <v>No</v>
      </c>
      <c r="M457" s="6"/>
      <c r="N457" s="5"/>
      <c r="P457" s="6"/>
    </row>
    <row r="458" spans="1:16" s="3" customFormat="1" ht="15.75" customHeight="1">
      <c r="A458" s="3" t="s">
        <v>1836</v>
      </c>
      <c r="B458" s="3" t="s">
        <v>8</v>
      </c>
      <c r="C458" s="3" t="s">
        <v>1838</v>
      </c>
      <c r="D458" s="3" t="s">
        <v>10</v>
      </c>
      <c r="E458" s="3" t="s">
        <v>23</v>
      </c>
      <c r="F458" s="9" t="str">
        <f t="shared" si="14"/>
        <v>APPLICATIONS</v>
      </c>
      <c r="G458" s="3" t="s">
        <v>1837</v>
      </c>
      <c r="H458" s="21" t="s">
        <v>3646</v>
      </c>
      <c r="I458" s="3" t="s">
        <v>85</v>
      </c>
      <c r="J458" s="3" t="s">
        <v>1839</v>
      </c>
      <c r="K458" s="21" t="s">
        <v>3342</v>
      </c>
      <c r="L458" s="3" t="str">
        <f t="shared" si="15"/>
        <v>No</v>
      </c>
      <c r="M458" s="6"/>
      <c r="N458" s="6"/>
      <c r="P458" s="5"/>
    </row>
    <row r="459" spans="1:28" s="3" customFormat="1" ht="15.75" customHeight="1">
      <c r="A459" s="3" t="s">
        <v>1846</v>
      </c>
      <c r="B459" s="3" t="s">
        <v>8</v>
      </c>
      <c r="C459" s="3" t="s">
        <v>1847</v>
      </c>
      <c r="D459" s="3" t="s">
        <v>10</v>
      </c>
      <c r="E459" s="3" t="s">
        <v>23</v>
      </c>
      <c r="F459" s="9" t="str">
        <f t="shared" si="14"/>
        <v>APPLICATIONS</v>
      </c>
      <c r="G459" s="4">
        <v>41398.411469907405</v>
      </c>
      <c r="H459" s="21" t="s">
        <v>3647</v>
      </c>
      <c r="I459" s="5" t="s">
        <v>1848</v>
      </c>
      <c r="J459" s="3" t="s">
        <v>1849</v>
      </c>
      <c r="K459" s="21" t="s">
        <v>3342</v>
      </c>
      <c r="L459" s="3" t="str">
        <f t="shared" si="15"/>
        <v>No</v>
      </c>
      <c r="N459" s="5"/>
      <c r="P459" s="6"/>
      <c r="Q459" s="4"/>
      <c r="V459" s="4"/>
      <c r="W459" s="4"/>
      <c r="X459" s="8"/>
      <c r="AB459" s="4"/>
    </row>
    <row r="460" spans="1:24" s="3" customFormat="1" ht="15.75" customHeight="1">
      <c r="A460" s="3" t="s">
        <v>1850</v>
      </c>
      <c r="B460" s="3" t="s">
        <v>8</v>
      </c>
      <c r="C460" s="3" t="s">
        <v>1851</v>
      </c>
      <c r="D460" s="3" t="s">
        <v>10</v>
      </c>
      <c r="E460" s="3" t="s">
        <v>23</v>
      </c>
      <c r="F460" s="9" t="str">
        <f t="shared" si="14"/>
        <v>APPLICATIONS</v>
      </c>
      <c r="G460" s="4">
        <v>41398.55855324074</v>
      </c>
      <c r="H460" s="21" t="s">
        <v>3647</v>
      </c>
      <c r="I460" s="3" t="s">
        <v>82</v>
      </c>
      <c r="J460" s="3" t="s">
        <v>1852</v>
      </c>
      <c r="K460" s="21" t="s">
        <v>3342</v>
      </c>
      <c r="L460" s="3" t="str">
        <f t="shared" si="15"/>
        <v>No</v>
      </c>
      <c r="M460" s="6"/>
      <c r="P460" s="6"/>
      <c r="R460" s="4"/>
      <c r="W460" s="4"/>
      <c r="X460" s="8"/>
    </row>
    <row r="461" spans="1:16" s="3" customFormat="1" ht="15.75" customHeight="1">
      <c r="A461" s="3" t="s">
        <v>1861</v>
      </c>
      <c r="B461" s="3" t="s">
        <v>8</v>
      </c>
      <c r="C461" s="3" t="s">
        <v>1863</v>
      </c>
      <c r="D461" s="3" t="s">
        <v>10</v>
      </c>
      <c r="E461" s="3" t="s">
        <v>23</v>
      </c>
      <c r="F461" s="9" t="str">
        <f t="shared" si="14"/>
        <v>APPLICATIONS</v>
      </c>
      <c r="G461" s="3" t="s">
        <v>1862</v>
      </c>
      <c r="H461" s="21" t="s">
        <v>3647</v>
      </c>
      <c r="I461" s="3" t="s">
        <v>82</v>
      </c>
      <c r="J461" s="3" t="s">
        <v>1864</v>
      </c>
      <c r="K461" s="21" t="s">
        <v>3342</v>
      </c>
      <c r="L461" s="3" t="str">
        <f t="shared" si="15"/>
        <v>No</v>
      </c>
      <c r="M461" s="6"/>
      <c r="N461" s="6"/>
      <c r="P461" s="5"/>
    </row>
    <row r="462" spans="1:16" s="3" customFormat="1" ht="15.75" customHeight="1">
      <c r="A462" s="3" t="s">
        <v>1865</v>
      </c>
      <c r="B462" s="3" t="s">
        <v>8</v>
      </c>
      <c r="C462" s="3" t="s">
        <v>1867</v>
      </c>
      <c r="D462" s="3" t="s">
        <v>10</v>
      </c>
      <c r="E462" s="3" t="s">
        <v>23</v>
      </c>
      <c r="F462" s="9" t="str">
        <f t="shared" si="14"/>
        <v>APPLICATIONS</v>
      </c>
      <c r="G462" s="3" t="s">
        <v>1866</v>
      </c>
      <c r="H462" s="21" t="s">
        <v>3647</v>
      </c>
      <c r="I462" s="3" t="s">
        <v>82</v>
      </c>
      <c r="J462" s="3" t="s">
        <v>1868</v>
      </c>
      <c r="K462" s="21" t="s">
        <v>3342</v>
      </c>
      <c r="L462" s="3" t="str">
        <f t="shared" si="15"/>
        <v>No</v>
      </c>
      <c r="M462" s="6"/>
      <c r="P462" s="6"/>
    </row>
    <row r="463" spans="1:16" s="3" customFormat="1" ht="15.75" customHeight="1">
      <c r="A463" s="3" t="s">
        <v>1892</v>
      </c>
      <c r="B463" s="3" t="s">
        <v>8</v>
      </c>
      <c r="C463" s="3" t="s">
        <v>1894</v>
      </c>
      <c r="D463" s="3" t="s">
        <v>10</v>
      </c>
      <c r="E463" s="3" t="s">
        <v>23</v>
      </c>
      <c r="F463" s="9" t="str">
        <f t="shared" si="14"/>
        <v>APPLICATIONS</v>
      </c>
      <c r="G463" s="3" t="s">
        <v>1893</v>
      </c>
      <c r="H463" s="21" t="s">
        <v>3647</v>
      </c>
      <c r="I463" s="3" t="s">
        <v>82</v>
      </c>
      <c r="J463" s="3" t="s">
        <v>1895</v>
      </c>
      <c r="K463" s="21" t="s">
        <v>3342</v>
      </c>
      <c r="L463" s="3" t="str">
        <f t="shared" si="15"/>
        <v>No</v>
      </c>
      <c r="M463" s="6"/>
      <c r="N463" s="7"/>
      <c r="P463" s="6"/>
    </row>
    <row r="464" spans="1:16" s="3" customFormat="1" ht="15.75" customHeight="1">
      <c r="A464" s="3" t="s">
        <v>1924</v>
      </c>
      <c r="B464" s="3" t="s">
        <v>8</v>
      </c>
      <c r="C464" s="3" t="s">
        <v>1926</v>
      </c>
      <c r="D464" s="3" t="s">
        <v>10</v>
      </c>
      <c r="E464" s="3" t="s">
        <v>23</v>
      </c>
      <c r="F464" s="9" t="str">
        <f t="shared" si="14"/>
        <v>APPLICATIONS</v>
      </c>
      <c r="G464" s="3" t="s">
        <v>1925</v>
      </c>
      <c r="H464" s="21" t="s">
        <v>3648</v>
      </c>
      <c r="I464" s="3" t="s">
        <v>82</v>
      </c>
      <c r="J464" s="3" t="s">
        <v>1927</v>
      </c>
      <c r="K464" s="21" t="s">
        <v>3342</v>
      </c>
      <c r="L464" s="3" t="str">
        <f t="shared" si="15"/>
        <v>No</v>
      </c>
      <c r="M464" s="6"/>
      <c r="N464" s="6"/>
      <c r="P464" s="6"/>
    </row>
    <row r="465" spans="1:16" s="3" customFormat="1" ht="15.75" customHeight="1">
      <c r="A465" s="3" t="s">
        <v>1972</v>
      </c>
      <c r="B465" s="3" t="s">
        <v>8</v>
      </c>
      <c r="C465" s="3" t="s">
        <v>1973</v>
      </c>
      <c r="D465" s="3" t="s">
        <v>10</v>
      </c>
      <c r="E465" s="3" t="s">
        <v>1400</v>
      </c>
      <c r="F465" s="9" t="str">
        <f t="shared" si="14"/>
        <v>INFRASTRUCTURE</v>
      </c>
      <c r="G465" s="4">
        <v>41312.46975694445</v>
      </c>
      <c r="H465" s="21" t="s">
        <v>3650</v>
      </c>
      <c r="I465" s="6" t="s">
        <v>1974</v>
      </c>
      <c r="J465" s="3" t="s">
        <v>1975</v>
      </c>
      <c r="K465" s="21" t="s">
        <v>3342</v>
      </c>
      <c r="L465" s="3" t="str">
        <f t="shared" si="15"/>
        <v>No</v>
      </c>
      <c r="M465" s="6"/>
      <c r="N465" s="6"/>
      <c r="P465" s="5"/>
    </row>
    <row r="466" spans="1:16" s="3" customFormat="1" ht="15.75" customHeight="1">
      <c r="A466" s="3" t="s">
        <v>1980</v>
      </c>
      <c r="B466" s="3" t="s">
        <v>8</v>
      </c>
      <c r="C466" s="3" t="s">
        <v>1981</v>
      </c>
      <c r="D466" s="3" t="s">
        <v>10</v>
      </c>
      <c r="E466" s="3" t="s">
        <v>23</v>
      </c>
      <c r="F466" s="9" t="str">
        <f t="shared" si="14"/>
        <v>APPLICATIONS</v>
      </c>
      <c r="G466" s="4">
        <v>41524.78959490741</v>
      </c>
      <c r="H466" s="21" t="s">
        <v>3650</v>
      </c>
      <c r="I466" s="3" t="s">
        <v>82</v>
      </c>
      <c r="J466" s="3" t="s">
        <v>1982</v>
      </c>
      <c r="K466" s="21" t="s">
        <v>3342</v>
      </c>
      <c r="L466" s="3" t="str">
        <f t="shared" si="15"/>
        <v>No</v>
      </c>
      <c r="M466" s="6"/>
      <c r="N466" s="6"/>
      <c r="P466" s="6"/>
    </row>
    <row r="467" spans="1:16" s="3" customFormat="1" ht="15.75" customHeight="1">
      <c r="A467" s="3" t="s">
        <v>1987</v>
      </c>
      <c r="B467" s="3" t="s">
        <v>8</v>
      </c>
      <c r="C467" s="3" t="s">
        <v>1989</v>
      </c>
      <c r="D467" s="3" t="s">
        <v>10</v>
      </c>
      <c r="E467" s="3" t="s">
        <v>1400</v>
      </c>
      <c r="F467" s="9" t="str">
        <f t="shared" si="14"/>
        <v>INFRASTRUCTURE</v>
      </c>
      <c r="G467" s="3" t="s">
        <v>1988</v>
      </c>
      <c r="H467" s="21" t="s">
        <v>3650</v>
      </c>
      <c r="I467" s="3" t="s">
        <v>1990</v>
      </c>
      <c r="J467" s="3" t="s">
        <v>1991</v>
      </c>
      <c r="K467" s="21" t="s">
        <v>3342</v>
      </c>
      <c r="L467" s="3" t="str">
        <f t="shared" si="15"/>
        <v>No</v>
      </c>
      <c r="M467" s="6"/>
      <c r="N467" s="6"/>
      <c r="P467" s="6"/>
    </row>
    <row r="468" spans="1:16" s="3" customFormat="1" ht="15.75" customHeight="1">
      <c r="A468" s="3" t="s">
        <v>2059</v>
      </c>
      <c r="B468" s="3" t="s">
        <v>8</v>
      </c>
      <c r="C468" s="3" t="s">
        <v>2061</v>
      </c>
      <c r="D468" s="3" t="s">
        <v>10</v>
      </c>
      <c r="E468" s="3" t="s">
        <v>1400</v>
      </c>
      <c r="F468" s="9" t="str">
        <f t="shared" si="14"/>
        <v>INFRASTRUCTURE</v>
      </c>
      <c r="G468" s="3" t="s">
        <v>2060</v>
      </c>
      <c r="H468" s="21" t="s">
        <v>3652</v>
      </c>
      <c r="I468" s="3" t="s">
        <v>2062</v>
      </c>
      <c r="J468" s="3" t="s">
        <v>2063</v>
      </c>
      <c r="K468" s="21" t="s">
        <v>3342</v>
      </c>
      <c r="L468" s="3" t="str">
        <f t="shared" si="15"/>
        <v>No</v>
      </c>
      <c r="M468" s="5"/>
      <c r="P468" s="6"/>
    </row>
    <row r="469" spans="1:16" s="3" customFormat="1" ht="15.75" customHeight="1">
      <c r="A469" s="3" t="s">
        <v>2075</v>
      </c>
      <c r="B469" s="3" t="s">
        <v>8</v>
      </c>
      <c r="C469" s="3" t="s">
        <v>2077</v>
      </c>
      <c r="D469" s="3" t="s">
        <v>10</v>
      </c>
      <c r="E469" s="3" t="s">
        <v>23</v>
      </c>
      <c r="F469" s="9" t="str">
        <f t="shared" si="14"/>
        <v>APPLICATIONS</v>
      </c>
      <c r="G469" s="3" t="s">
        <v>2076</v>
      </c>
      <c r="H469" s="21" t="s">
        <v>3652</v>
      </c>
      <c r="I469" s="3" t="s">
        <v>88</v>
      </c>
      <c r="J469" s="3" t="s">
        <v>2078</v>
      </c>
      <c r="K469" s="21" t="s">
        <v>3342</v>
      </c>
      <c r="L469" s="3" t="str">
        <f t="shared" si="15"/>
        <v>No</v>
      </c>
      <c r="M469" s="6"/>
      <c r="N469" s="6"/>
      <c r="P469" s="6"/>
    </row>
    <row r="470" spans="1:16" s="3" customFormat="1" ht="15.75" customHeight="1">
      <c r="A470" s="3" t="s">
        <v>2088</v>
      </c>
      <c r="B470" s="3" t="s">
        <v>8</v>
      </c>
      <c r="C470" s="3" t="s">
        <v>2090</v>
      </c>
      <c r="D470" s="3" t="s">
        <v>10</v>
      </c>
      <c r="E470" s="3" t="s">
        <v>23</v>
      </c>
      <c r="F470" s="9" t="str">
        <f t="shared" si="14"/>
        <v>APPLICATIONS</v>
      </c>
      <c r="G470" s="3" t="s">
        <v>2089</v>
      </c>
      <c r="H470" s="21" t="s">
        <v>3653</v>
      </c>
      <c r="I470" s="3" t="s">
        <v>82</v>
      </c>
      <c r="J470" s="3" t="s">
        <v>2091</v>
      </c>
      <c r="K470" s="21" t="s">
        <v>3342</v>
      </c>
      <c r="L470" s="3" t="str">
        <f t="shared" si="15"/>
        <v>No</v>
      </c>
      <c r="M470" s="6"/>
      <c r="N470" s="6"/>
      <c r="P470" s="5"/>
    </row>
    <row r="471" spans="1:16" s="3" customFormat="1" ht="15.75" customHeight="1">
      <c r="A471" s="3" t="s">
        <v>2101</v>
      </c>
      <c r="B471" s="3" t="s">
        <v>8</v>
      </c>
      <c r="C471" s="3" t="s">
        <v>2103</v>
      </c>
      <c r="D471" s="3" t="s">
        <v>10</v>
      </c>
      <c r="E471" s="3" t="s">
        <v>1400</v>
      </c>
      <c r="F471" s="9" t="str">
        <f t="shared" si="14"/>
        <v>INFRASTRUCTURE</v>
      </c>
      <c r="G471" s="3" t="s">
        <v>2102</v>
      </c>
      <c r="H471" s="21" t="s">
        <v>3653</v>
      </c>
      <c r="J471" s="3" t="s">
        <v>2104</v>
      </c>
      <c r="K471" s="21" t="s">
        <v>3342</v>
      </c>
      <c r="L471" s="3" t="str">
        <f t="shared" si="15"/>
        <v>No</v>
      </c>
      <c r="M471" s="5"/>
      <c r="P471" s="6"/>
    </row>
    <row r="472" spans="1:16" s="3" customFormat="1" ht="15.75" customHeight="1">
      <c r="A472" s="3" t="s">
        <v>2105</v>
      </c>
      <c r="B472" s="3" t="s">
        <v>8</v>
      </c>
      <c r="C472" s="3" t="s">
        <v>2106</v>
      </c>
      <c r="D472" s="3" t="s">
        <v>10</v>
      </c>
      <c r="E472" s="3" t="s">
        <v>23</v>
      </c>
      <c r="F472" s="9" t="str">
        <f t="shared" si="14"/>
        <v>APPLICATIONS</v>
      </c>
      <c r="G472" s="4">
        <v>41285.46417824074</v>
      </c>
      <c r="H472" s="21" t="s">
        <v>3654</v>
      </c>
      <c r="I472" s="3" t="s">
        <v>2107</v>
      </c>
      <c r="J472" s="3" t="s">
        <v>2108</v>
      </c>
      <c r="K472" s="21" t="s">
        <v>3342</v>
      </c>
      <c r="L472" s="3" t="str">
        <f t="shared" si="15"/>
        <v>No</v>
      </c>
      <c r="M472" s="5"/>
      <c r="N472" s="6"/>
      <c r="P472" s="5"/>
    </row>
    <row r="473" spans="1:18" s="3" customFormat="1" ht="15.75" customHeight="1">
      <c r="A473" s="3" t="s">
        <v>2116</v>
      </c>
      <c r="B473" s="3" t="s">
        <v>8</v>
      </c>
      <c r="C473" s="3" t="s">
        <v>2117</v>
      </c>
      <c r="D473" s="3" t="s">
        <v>10</v>
      </c>
      <c r="E473" s="3" t="s">
        <v>1400</v>
      </c>
      <c r="F473" s="9" t="str">
        <f t="shared" si="14"/>
        <v>INFRASTRUCTURE</v>
      </c>
      <c r="G473" s="4">
        <v>41436.60559027778</v>
      </c>
      <c r="H473" s="21" t="s">
        <v>3654</v>
      </c>
      <c r="I473" s="5" t="s">
        <v>2118</v>
      </c>
      <c r="J473" s="3" t="s">
        <v>2119</v>
      </c>
      <c r="K473" s="21" t="s">
        <v>3342</v>
      </c>
      <c r="L473" s="3" t="str">
        <f t="shared" si="15"/>
        <v>No</v>
      </c>
      <c r="M473" s="6"/>
      <c r="N473" s="5"/>
      <c r="P473" s="6"/>
      <c r="R473" s="4"/>
    </row>
    <row r="474" spans="1:22" s="3" customFormat="1" ht="15.75" customHeight="1">
      <c r="A474" s="3" t="s">
        <v>2134</v>
      </c>
      <c r="B474" s="3" t="s">
        <v>8</v>
      </c>
      <c r="C474" s="3" t="s">
        <v>2135</v>
      </c>
      <c r="D474" s="3" t="s">
        <v>10</v>
      </c>
      <c r="E474" s="3" t="s">
        <v>1400</v>
      </c>
      <c r="F474" s="9" t="str">
        <f t="shared" si="14"/>
        <v>INFRASTRUCTURE</v>
      </c>
      <c r="G474" s="4">
        <v>41619.48401620371</v>
      </c>
      <c r="H474" s="21" t="s">
        <v>3654</v>
      </c>
      <c r="I474" s="6" t="s">
        <v>2136</v>
      </c>
      <c r="J474" s="3" t="s">
        <v>2137</v>
      </c>
      <c r="K474" s="21" t="s">
        <v>3342</v>
      </c>
      <c r="L474" s="3" t="str">
        <f t="shared" si="15"/>
        <v>No</v>
      </c>
      <c r="M474" s="6"/>
      <c r="N474" s="5"/>
      <c r="P474" s="6"/>
      <c r="R474" s="4"/>
      <c r="V474" s="4"/>
    </row>
    <row r="475" spans="1:24" s="3" customFormat="1" ht="15.75" customHeight="1">
      <c r="A475" s="3" t="s">
        <v>2142</v>
      </c>
      <c r="B475" s="3" t="s">
        <v>8</v>
      </c>
      <c r="C475" s="3" t="s">
        <v>2144</v>
      </c>
      <c r="D475" s="3" t="s">
        <v>10</v>
      </c>
      <c r="E475" s="3" t="s">
        <v>1400</v>
      </c>
      <c r="F475" s="9" t="str">
        <f t="shared" si="14"/>
        <v>INFRASTRUCTURE</v>
      </c>
      <c r="G475" s="3" t="s">
        <v>2143</v>
      </c>
      <c r="H475" s="21" t="s">
        <v>3654</v>
      </c>
      <c r="I475" s="6" t="s">
        <v>2145</v>
      </c>
      <c r="J475" s="3" t="s">
        <v>2146</v>
      </c>
      <c r="K475" s="21" t="s">
        <v>3342</v>
      </c>
      <c r="L475" s="3" t="str">
        <f t="shared" si="15"/>
        <v>No</v>
      </c>
      <c r="M475" s="5"/>
      <c r="P475" s="6"/>
      <c r="X475" s="8"/>
    </row>
    <row r="476" spans="1:23" s="3" customFormat="1" ht="15.75" customHeight="1">
      <c r="A476" s="3" t="s">
        <v>2193</v>
      </c>
      <c r="B476" s="3" t="s">
        <v>8</v>
      </c>
      <c r="C476" s="3" t="s">
        <v>2195</v>
      </c>
      <c r="D476" s="3" t="s">
        <v>10</v>
      </c>
      <c r="E476" s="3" t="s">
        <v>11</v>
      </c>
      <c r="F476" s="9" t="str">
        <f t="shared" si="14"/>
        <v>INFRASTRUCTURE</v>
      </c>
      <c r="G476" s="3" t="s">
        <v>2194</v>
      </c>
      <c r="H476" s="21" t="s">
        <v>3655</v>
      </c>
      <c r="I476" s="5" t="s">
        <v>2196</v>
      </c>
      <c r="J476" s="3" t="s">
        <v>2197</v>
      </c>
      <c r="K476" s="21" t="s">
        <v>3342</v>
      </c>
      <c r="L476" s="3" t="str">
        <f t="shared" si="15"/>
        <v>No</v>
      </c>
      <c r="M476" s="6"/>
      <c r="N476" s="6"/>
      <c r="P476" s="6"/>
      <c r="R476" s="4"/>
      <c r="W476" s="4"/>
    </row>
    <row r="477" spans="1:16" s="3" customFormat="1" ht="15.75" customHeight="1">
      <c r="A477" s="3" t="s">
        <v>2219</v>
      </c>
      <c r="B477" s="3" t="s">
        <v>8</v>
      </c>
      <c r="C477" s="3" t="s">
        <v>2221</v>
      </c>
      <c r="D477" s="3" t="s">
        <v>10</v>
      </c>
      <c r="E477" s="3" t="s">
        <v>1400</v>
      </c>
      <c r="F477" s="9" t="str">
        <f t="shared" si="14"/>
        <v>INFRASTRUCTURE</v>
      </c>
      <c r="G477" s="3" t="s">
        <v>2220</v>
      </c>
      <c r="H477" s="21" t="s">
        <v>3655</v>
      </c>
      <c r="I477" s="6" t="s">
        <v>2222</v>
      </c>
      <c r="J477" s="3" t="s">
        <v>2223</v>
      </c>
      <c r="K477" s="21" t="s">
        <v>3342</v>
      </c>
      <c r="L477" s="3" t="str">
        <f t="shared" si="15"/>
        <v>No</v>
      </c>
      <c r="M477" s="6"/>
      <c r="P477" s="6"/>
    </row>
    <row r="478" spans="1:23" s="3" customFormat="1" ht="15.75" customHeight="1">
      <c r="A478" s="3" t="s">
        <v>2263</v>
      </c>
      <c r="B478" s="3" t="s">
        <v>8</v>
      </c>
      <c r="C478" s="3" t="s">
        <v>2265</v>
      </c>
      <c r="D478" s="3" t="s">
        <v>10</v>
      </c>
      <c r="E478" s="3" t="s">
        <v>1400</v>
      </c>
      <c r="F478" s="9" t="str">
        <f t="shared" si="14"/>
        <v>INFRASTRUCTURE</v>
      </c>
      <c r="G478" s="3" t="s">
        <v>2264</v>
      </c>
      <c r="H478" s="21" t="s">
        <v>3656</v>
      </c>
      <c r="I478" s="3" t="s">
        <v>2266</v>
      </c>
      <c r="J478" s="3" t="s">
        <v>2267</v>
      </c>
      <c r="K478" s="21" t="s">
        <v>3342</v>
      </c>
      <c r="L478" s="3" t="str">
        <f t="shared" si="15"/>
        <v>No</v>
      </c>
      <c r="M478" s="5"/>
      <c r="P478" s="6"/>
      <c r="R478" s="4"/>
      <c r="W478" s="4"/>
    </row>
    <row r="479" spans="1:28" s="3" customFormat="1" ht="15.75" customHeight="1">
      <c r="A479" s="3" t="s">
        <v>2281</v>
      </c>
      <c r="B479" s="3" t="s">
        <v>8</v>
      </c>
      <c r="C479" s="3" t="s">
        <v>2283</v>
      </c>
      <c r="D479" s="3" t="s">
        <v>10</v>
      </c>
      <c r="E479" s="3" t="s">
        <v>1400</v>
      </c>
      <c r="F479" s="9" t="str">
        <f t="shared" si="14"/>
        <v>INFRASTRUCTURE</v>
      </c>
      <c r="G479" s="3" t="s">
        <v>2282</v>
      </c>
      <c r="H479" s="21" t="s">
        <v>3656</v>
      </c>
      <c r="I479" s="3" t="s">
        <v>2284</v>
      </c>
      <c r="J479" s="3" t="s">
        <v>2285</v>
      </c>
      <c r="K479" s="21" t="s">
        <v>3342</v>
      </c>
      <c r="L479" s="3" t="str">
        <f t="shared" si="15"/>
        <v>No</v>
      </c>
      <c r="M479" s="6"/>
      <c r="N479" s="6"/>
      <c r="P479" s="6"/>
      <c r="Q479" s="4"/>
      <c r="V479" s="4"/>
      <c r="W479" s="4"/>
      <c r="AB479" s="4"/>
    </row>
    <row r="480" spans="1:23" s="3" customFormat="1" ht="15.75" customHeight="1">
      <c r="A480" s="3" t="s">
        <v>2342</v>
      </c>
      <c r="B480" s="3" t="s">
        <v>8</v>
      </c>
      <c r="C480" s="3" t="s">
        <v>2344</v>
      </c>
      <c r="D480" s="3" t="s">
        <v>10</v>
      </c>
      <c r="E480" s="3" t="s">
        <v>1400</v>
      </c>
      <c r="F480" s="9" t="str">
        <f t="shared" si="14"/>
        <v>INFRASTRUCTURE</v>
      </c>
      <c r="G480" s="3" t="s">
        <v>2343</v>
      </c>
      <c r="H480" s="21" t="s">
        <v>3657</v>
      </c>
      <c r="I480" s="6" t="s">
        <v>2345</v>
      </c>
      <c r="J480" s="3" t="s">
        <v>2346</v>
      </c>
      <c r="K480" s="21" t="s">
        <v>3342</v>
      </c>
      <c r="L480" s="3" t="str">
        <f t="shared" si="15"/>
        <v>No</v>
      </c>
      <c r="M480" s="5"/>
      <c r="P480" s="6"/>
      <c r="R480" s="4"/>
      <c r="W480" s="4"/>
    </row>
    <row r="481" spans="1:23" s="3" customFormat="1" ht="15.75" customHeight="1">
      <c r="A481" s="3" t="s">
        <v>2409</v>
      </c>
      <c r="B481" s="3" t="s">
        <v>8</v>
      </c>
      <c r="C481" s="3" t="s">
        <v>2411</v>
      </c>
      <c r="D481" s="3" t="s">
        <v>10</v>
      </c>
      <c r="E481" s="3" t="s">
        <v>11</v>
      </c>
      <c r="F481" s="9" t="str">
        <f t="shared" si="14"/>
        <v>INFRASTRUCTURE</v>
      </c>
      <c r="G481" s="3" t="s">
        <v>2410</v>
      </c>
      <c r="H481" s="21" t="s">
        <v>3658</v>
      </c>
      <c r="I481" s="3" t="s">
        <v>2412</v>
      </c>
      <c r="J481" s="3" t="s">
        <v>2413</v>
      </c>
      <c r="K481" s="21" t="s">
        <v>3342</v>
      </c>
      <c r="L481" s="3" t="str">
        <f t="shared" si="15"/>
        <v>No</v>
      </c>
      <c r="M481" s="6"/>
      <c r="N481" s="6"/>
      <c r="P481" s="6"/>
      <c r="W481" s="4"/>
    </row>
    <row r="482" spans="1:23" s="3" customFormat="1" ht="15.75" customHeight="1">
      <c r="A482" s="3" t="s">
        <v>2543</v>
      </c>
      <c r="B482" s="3" t="s">
        <v>8</v>
      </c>
      <c r="C482" s="3" t="s">
        <v>2545</v>
      </c>
      <c r="D482" s="3" t="s">
        <v>10</v>
      </c>
      <c r="E482" s="3" t="s">
        <v>11</v>
      </c>
      <c r="F482" s="9" t="str">
        <f t="shared" si="14"/>
        <v>INFRASTRUCTURE</v>
      </c>
      <c r="G482" s="3" t="s">
        <v>2544</v>
      </c>
      <c r="H482" s="21" t="s">
        <v>3660</v>
      </c>
      <c r="I482" s="6" t="s">
        <v>2546</v>
      </c>
      <c r="J482" s="3" t="s">
        <v>2547</v>
      </c>
      <c r="K482" s="21" t="s">
        <v>3342</v>
      </c>
      <c r="L482" s="3" t="str">
        <f t="shared" si="15"/>
        <v>No</v>
      </c>
      <c r="M482" s="6"/>
      <c r="P482" s="6"/>
      <c r="W482" s="4"/>
    </row>
    <row r="483" spans="1:23" s="3" customFormat="1" ht="15.75" customHeight="1">
      <c r="A483" s="3" t="s">
        <v>2601</v>
      </c>
      <c r="B483" s="3" t="s">
        <v>8</v>
      </c>
      <c r="C483" s="3" t="s">
        <v>2603</v>
      </c>
      <c r="D483" s="3" t="s">
        <v>10</v>
      </c>
      <c r="E483" s="3" t="s">
        <v>11</v>
      </c>
      <c r="F483" s="9" t="str">
        <f t="shared" si="14"/>
        <v>INFRASTRUCTURE</v>
      </c>
      <c r="G483" s="3" t="s">
        <v>2602</v>
      </c>
      <c r="H483" s="21" t="s">
        <v>3338</v>
      </c>
      <c r="I483" s="6" t="s">
        <v>2604</v>
      </c>
      <c r="J483" s="3" t="s">
        <v>2605</v>
      </c>
      <c r="K483" s="21" t="s">
        <v>3342</v>
      </c>
      <c r="L483" s="3" t="str">
        <f t="shared" si="15"/>
        <v>No</v>
      </c>
      <c r="N483" s="6"/>
      <c r="P483" s="6"/>
      <c r="W483" s="4"/>
    </row>
    <row r="484" spans="1:23" s="3" customFormat="1" ht="15.75" customHeight="1">
      <c r="A484" s="3" t="s">
        <v>2616</v>
      </c>
      <c r="B484" s="3" t="s">
        <v>8</v>
      </c>
      <c r="C484" s="3" t="s">
        <v>2618</v>
      </c>
      <c r="D484" s="3" t="s">
        <v>10</v>
      </c>
      <c r="E484" s="3" t="s">
        <v>11</v>
      </c>
      <c r="F484" s="9" t="str">
        <f t="shared" si="14"/>
        <v>INFRASTRUCTURE</v>
      </c>
      <c r="G484" s="3" t="s">
        <v>2617</v>
      </c>
      <c r="H484" s="21" t="s">
        <v>3338</v>
      </c>
      <c r="I484" s="3" t="s">
        <v>2619</v>
      </c>
      <c r="J484" s="3" t="s">
        <v>2620</v>
      </c>
      <c r="K484" s="21" t="s">
        <v>3342</v>
      </c>
      <c r="L484" s="3" t="str">
        <f t="shared" si="15"/>
        <v>No</v>
      </c>
      <c r="N484" s="6"/>
      <c r="P484" s="6"/>
      <c r="W484" s="4"/>
    </row>
    <row r="485" spans="1:23" s="3" customFormat="1" ht="15.75" customHeight="1">
      <c r="A485" s="3" t="s">
        <v>2647</v>
      </c>
      <c r="B485" s="3" t="s">
        <v>8</v>
      </c>
      <c r="C485" s="3" t="s">
        <v>2648</v>
      </c>
      <c r="D485" s="3" t="s">
        <v>10</v>
      </c>
      <c r="E485" s="3" t="s">
        <v>44</v>
      </c>
      <c r="F485" s="9" t="str">
        <f t="shared" si="14"/>
        <v>CCN DUTY</v>
      </c>
      <c r="G485" s="4">
        <v>41827.690300925926</v>
      </c>
      <c r="H485" s="21" t="s">
        <v>3339</v>
      </c>
      <c r="I485" s="3" t="s">
        <v>2649</v>
      </c>
      <c r="J485" s="3" t="s">
        <v>2650</v>
      </c>
      <c r="K485" s="21" t="s">
        <v>3342</v>
      </c>
      <c r="L485" s="3" t="str">
        <f t="shared" si="15"/>
        <v>No</v>
      </c>
      <c r="M485" s="6"/>
      <c r="N485" s="6"/>
      <c r="P485" s="6"/>
      <c r="W485" s="4"/>
    </row>
    <row r="486" spans="1:28" s="3" customFormat="1" ht="15.75" customHeight="1">
      <c r="A486" s="3" t="s">
        <v>2658</v>
      </c>
      <c r="B486" s="3" t="s">
        <v>8</v>
      </c>
      <c r="C486" s="3" t="s">
        <v>2416</v>
      </c>
      <c r="D486" s="3" t="s">
        <v>10</v>
      </c>
      <c r="E486" s="3" t="s">
        <v>11</v>
      </c>
      <c r="F486" s="9" t="str">
        <f t="shared" si="14"/>
        <v>INFRASTRUCTURE</v>
      </c>
      <c r="G486" s="3" t="s">
        <v>2659</v>
      </c>
      <c r="H486" s="21" t="s">
        <v>3339</v>
      </c>
      <c r="I486" s="5" t="s">
        <v>2660</v>
      </c>
      <c r="J486" s="3" t="s">
        <v>2661</v>
      </c>
      <c r="K486" s="21" t="s">
        <v>3342</v>
      </c>
      <c r="L486" s="3" t="str">
        <f t="shared" si="15"/>
        <v>No</v>
      </c>
      <c r="M486" s="6"/>
      <c r="N486" s="5"/>
      <c r="P486" s="6"/>
      <c r="Q486" s="4"/>
      <c r="V486" s="4"/>
      <c r="AB486" s="4"/>
    </row>
    <row r="487" spans="1:24" s="3" customFormat="1" ht="15.75" customHeight="1">
      <c r="A487" s="3" t="s">
        <v>2662</v>
      </c>
      <c r="B487" s="3" t="s">
        <v>8</v>
      </c>
      <c r="C487" s="3" t="s">
        <v>2664</v>
      </c>
      <c r="D487" s="3" t="s">
        <v>10</v>
      </c>
      <c r="E487" s="3" t="s">
        <v>44</v>
      </c>
      <c r="F487" s="9" t="str">
        <f t="shared" si="14"/>
        <v>CCN DUTY</v>
      </c>
      <c r="G487" s="3" t="s">
        <v>2663</v>
      </c>
      <c r="H487" s="21" t="s">
        <v>3339</v>
      </c>
      <c r="I487" s="3" t="s">
        <v>2665</v>
      </c>
      <c r="J487" s="3" t="s">
        <v>2666</v>
      </c>
      <c r="K487" s="21" t="s">
        <v>3342</v>
      </c>
      <c r="L487" s="3" t="str">
        <f t="shared" si="15"/>
        <v>No</v>
      </c>
      <c r="P487" s="6"/>
      <c r="W487" s="4"/>
      <c r="X487" s="8"/>
    </row>
    <row r="488" spans="1:16" s="3" customFormat="1" ht="15.75" customHeight="1">
      <c r="A488" s="3" t="s">
        <v>2676</v>
      </c>
      <c r="B488" s="3" t="s">
        <v>8</v>
      </c>
      <c r="C488" s="3" t="s">
        <v>2678</v>
      </c>
      <c r="D488" s="3" t="s">
        <v>10</v>
      </c>
      <c r="E488" s="3" t="s">
        <v>11</v>
      </c>
      <c r="F488" s="9" t="str">
        <f t="shared" si="14"/>
        <v>INFRASTRUCTURE</v>
      </c>
      <c r="G488" s="3" t="s">
        <v>2677</v>
      </c>
      <c r="H488" s="21" t="s">
        <v>3339</v>
      </c>
      <c r="I488" s="3" t="s">
        <v>2679</v>
      </c>
      <c r="J488" s="3" t="s">
        <v>2680</v>
      </c>
      <c r="K488" s="21" t="s">
        <v>3342</v>
      </c>
      <c r="L488" s="3" t="str">
        <f t="shared" si="15"/>
        <v>No</v>
      </c>
      <c r="P488" s="6"/>
    </row>
    <row r="489" spans="1:16" s="3" customFormat="1" ht="15.75" customHeight="1">
      <c r="A489" s="3" t="s">
        <v>2686</v>
      </c>
      <c r="B489" s="3" t="s">
        <v>8</v>
      </c>
      <c r="C489" s="3" t="s">
        <v>2688</v>
      </c>
      <c r="D489" s="3" t="s">
        <v>10</v>
      </c>
      <c r="E489" s="3" t="s">
        <v>11</v>
      </c>
      <c r="F489" s="9" t="str">
        <f t="shared" si="14"/>
        <v>INFRASTRUCTURE</v>
      </c>
      <c r="G489" s="3" t="s">
        <v>2687</v>
      </c>
      <c r="H489" s="21" t="s">
        <v>3339</v>
      </c>
      <c r="I489" s="6" t="s">
        <v>2689</v>
      </c>
      <c r="J489" s="3" t="s">
        <v>2690</v>
      </c>
      <c r="K489" s="21" t="s">
        <v>3342</v>
      </c>
      <c r="L489" s="3" t="str">
        <f t="shared" si="15"/>
        <v>No</v>
      </c>
      <c r="M489" s="5"/>
      <c r="N489" s="6"/>
      <c r="P489" s="6"/>
    </row>
    <row r="490" spans="1:24" s="3" customFormat="1" ht="15.75" customHeight="1">
      <c r="A490" s="3" t="s">
        <v>2691</v>
      </c>
      <c r="B490" s="3" t="s">
        <v>8</v>
      </c>
      <c r="C490" s="3" t="s">
        <v>2692</v>
      </c>
      <c r="D490" s="3" t="s">
        <v>10</v>
      </c>
      <c r="E490" s="3" t="s">
        <v>11</v>
      </c>
      <c r="F490" s="9" t="str">
        <f t="shared" si="14"/>
        <v>INFRASTRUCTURE</v>
      </c>
      <c r="G490" s="4">
        <v>41647.544641203705</v>
      </c>
      <c r="H490" s="21" t="s">
        <v>3340</v>
      </c>
      <c r="I490" s="3" t="s">
        <v>2693</v>
      </c>
      <c r="J490" s="3" t="s">
        <v>2694</v>
      </c>
      <c r="K490" s="21" t="s">
        <v>3342</v>
      </c>
      <c r="L490" s="3" t="str">
        <f t="shared" si="15"/>
        <v>No</v>
      </c>
      <c r="M490" s="6"/>
      <c r="P490" s="6"/>
      <c r="X490" s="8"/>
    </row>
    <row r="491" spans="1:16" s="3" customFormat="1" ht="15.75" customHeight="1">
      <c r="A491" s="3" t="s">
        <v>2777</v>
      </c>
      <c r="B491" s="3" t="s">
        <v>8</v>
      </c>
      <c r="C491" s="3" t="s">
        <v>2778</v>
      </c>
      <c r="D491" s="3" t="s">
        <v>10</v>
      </c>
      <c r="E491" s="3" t="s">
        <v>23</v>
      </c>
      <c r="F491" s="9" t="str">
        <f t="shared" si="14"/>
        <v>APPLICATIONS</v>
      </c>
      <c r="G491" s="4">
        <v>41738.46131944445</v>
      </c>
      <c r="H491" s="21" t="s">
        <v>3341</v>
      </c>
      <c r="I491" s="7" t="s">
        <v>2779</v>
      </c>
      <c r="J491" s="3" t="s">
        <v>2780</v>
      </c>
      <c r="K491" s="21" t="s">
        <v>3342</v>
      </c>
      <c r="L491" s="3" t="str">
        <f t="shared" si="15"/>
        <v>No</v>
      </c>
      <c r="P491" s="6"/>
    </row>
    <row r="492" spans="1:16" s="3" customFormat="1" ht="15.75" customHeight="1">
      <c r="A492" s="3" t="s">
        <v>2791</v>
      </c>
      <c r="B492" s="3" t="s">
        <v>8</v>
      </c>
      <c r="C492" s="3" t="s">
        <v>2792</v>
      </c>
      <c r="D492" s="3" t="s">
        <v>10</v>
      </c>
      <c r="E492" s="3" t="s">
        <v>23</v>
      </c>
      <c r="F492" s="9" t="str">
        <f t="shared" si="14"/>
        <v>APPLICATIONS</v>
      </c>
      <c r="G492" s="4">
        <v>41921.446018518516</v>
      </c>
      <c r="H492" s="21" t="s">
        <v>3341</v>
      </c>
      <c r="I492" s="6" t="s">
        <v>2793</v>
      </c>
      <c r="J492" s="3" t="s">
        <v>2794</v>
      </c>
      <c r="K492" s="21" t="s">
        <v>3342</v>
      </c>
      <c r="L492" s="3" t="str">
        <f t="shared" si="15"/>
        <v>No</v>
      </c>
      <c r="M492" s="6"/>
      <c r="P492" s="6"/>
    </row>
    <row r="493" spans="1:18" s="3" customFormat="1" ht="15.75" customHeight="1">
      <c r="A493" s="3" t="s">
        <v>2795</v>
      </c>
      <c r="B493" s="3" t="s">
        <v>8</v>
      </c>
      <c r="C493" s="3" t="s">
        <v>2796</v>
      </c>
      <c r="D493" s="3" t="s">
        <v>10</v>
      </c>
      <c r="E493" s="3" t="s">
        <v>11</v>
      </c>
      <c r="F493" s="9" t="str">
        <f t="shared" si="14"/>
        <v>INFRASTRUCTURE</v>
      </c>
      <c r="G493" s="4">
        <v>41952.498703703706</v>
      </c>
      <c r="H493" s="21" t="s">
        <v>3341</v>
      </c>
      <c r="I493" s="6" t="s">
        <v>2797</v>
      </c>
      <c r="J493" s="3" t="s">
        <v>2798</v>
      </c>
      <c r="K493" s="21" t="s">
        <v>3342</v>
      </c>
      <c r="L493" s="3" t="str">
        <f t="shared" si="15"/>
        <v>No</v>
      </c>
      <c r="N493" s="6"/>
      <c r="P493" s="6"/>
      <c r="R493" s="4"/>
    </row>
    <row r="494" spans="1:28" s="3" customFormat="1" ht="15.75" customHeight="1">
      <c r="A494" s="3" t="s">
        <v>2799</v>
      </c>
      <c r="B494" s="3" t="s">
        <v>8</v>
      </c>
      <c r="C494" s="3" t="s">
        <v>2800</v>
      </c>
      <c r="D494" s="3" t="s">
        <v>10</v>
      </c>
      <c r="E494" s="3" t="s">
        <v>23</v>
      </c>
      <c r="F494" s="9" t="str">
        <f t="shared" si="14"/>
        <v>APPLICATIONS</v>
      </c>
      <c r="G494" s="4">
        <v>41952.5219212963</v>
      </c>
      <c r="H494" s="21" t="s">
        <v>3341</v>
      </c>
      <c r="I494" s="3" t="s">
        <v>82</v>
      </c>
      <c r="J494" s="3" t="s">
        <v>2801</v>
      </c>
      <c r="K494" s="21" t="s">
        <v>3342</v>
      </c>
      <c r="L494" s="3" t="str">
        <f t="shared" si="15"/>
        <v>No</v>
      </c>
      <c r="P494" s="6"/>
      <c r="Q494" s="4"/>
      <c r="V494" s="4"/>
      <c r="X494" s="8"/>
      <c r="AB494" s="4"/>
    </row>
    <row r="495" spans="1:18" s="3" customFormat="1" ht="15.75" customHeight="1">
      <c r="A495" s="3" t="s">
        <v>2802</v>
      </c>
      <c r="B495" s="3" t="s">
        <v>8</v>
      </c>
      <c r="C495" s="3" t="s">
        <v>2803</v>
      </c>
      <c r="D495" s="3" t="s">
        <v>10</v>
      </c>
      <c r="E495" s="3" t="s">
        <v>44</v>
      </c>
      <c r="F495" s="9" t="str">
        <f t="shared" si="14"/>
        <v>CCN DUTY</v>
      </c>
      <c r="G495" s="4">
        <v>41952.55621527778</v>
      </c>
      <c r="H495" s="21" t="s">
        <v>3341</v>
      </c>
      <c r="I495" s="6" t="s">
        <v>2804</v>
      </c>
      <c r="J495" s="3" t="s">
        <v>2805</v>
      </c>
      <c r="K495" s="21" t="s">
        <v>3342</v>
      </c>
      <c r="L495" s="3" t="str">
        <f t="shared" si="15"/>
        <v>No</v>
      </c>
      <c r="M495" s="6"/>
      <c r="N495" s="6"/>
      <c r="P495" s="6"/>
      <c r="R495" s="4"/>
    </row>
    <row r="496" spans="1:16" s="3" customFormat="1" ht="15.75" customHeight="1">
      <c r="A496" s="3" t="s">
        <v>2810</v>
      </c>
      <c r="B496" s="3" t="s">
        <v>8</v>
      </c>
      <c r="C496" s="3" t="s">
        <v>2812</v>
      </c>
      <c r="D496" s="3" t="s">
        <v>10</v>
      </c>
      <c r="E496" s="3" t="s">
        <v>23</v>
      </c>
      <c r="F496" s="9" t="str">
        <f t="shared" si="14"/>
        <v>APPLICATIONS</v>
      </c>
      <c r="G496" s="3" t="s">
        <v>2811</v>
      </c>
      <c r="H496" s="21" t="s">
        <v>3341</v>
      </c>
      <c r="I496" s="6" t="s">
        <v>2813</v>
      </c>
      <c r="J496" s="3" t="s">
        <v>2814</v>
      </c>
      <c r="K496" s="21" t="s">
        <v>3342</v>
      </c>
      <c r="L496" s="3" t="str">
        <f t="shared" si="15"/>
        <v>No</v>
      </c>
      <c r="M496" s="6"/>
      <c r="N496" s="5"/>
      <c r="P496" s="6"/>
    </row>
    <row r="497" spans="1:16" s="3" customFormat="1" ht="15.75" customHeight="1">
      <c r="A497" s="3" t="s">
        <v>2825</v>
      </c>
      <c r="B497" s="3" t="s">
        <v>8</v>
      </c>
      <c r="C497" s="3" t="s">
        <v>2827</v>
      </c>
      <c r="D497" s="3" t="s">
        <v>10</v>
      </c>
      <c r="E497" s="3" t="s">
        <v>11</v>
      </c>
      <c r="F497" s="9" t="str">
        <f t="shared" si="14"/>
        <v>INFRASTRUCTURE</v>
      </c>
      <c r="G497" s="3" t="s">
        <v>2826</v>
      </c>
      <c r="H497" s="21" t="s">
        <v>3341</v>
      </c>
      <c r="I497" s="6" t="s">
        <v>2828</v>
      </c>
      <c r="J497" s="3" t="s">
        <v>2829</v>
      </c>
      <c r="K497" s="21" t="s">
        <v>3342</v>
      </c>
      <c r="L497" s="3" t="str">
        <f t="shared" si="15"/>
        <v>No</v>
      </c>
      <c r="M497" s="5"/>
      <c r="P497" s="6"/>
    </row>
    <row r="498" spans="1:16" s="3" customFormat="1" ht="15.75" customHeight="1">
      <c r="A498" s="3" t="s">
        <v>2830</v>
      </c>
      <c r="B498" s="3" t="s">
        <v>8</v>
      </c>
      <c r="C498" s="3" t="s">
        <v>2832</v>
      </c>
      <c r="D498" s="3" t="s">
        <v>10</v>
      </c>
      <c r="E498" s="3" t="s">
        <v>23</v>
      </c>
      <c r="F498" s="9" t="str">
        <f t="shared" si="14"/>
        <v>APPLICATIONS</v>
      </c>
      <c r="G498" s="3" t="s">
        <v>2831</v>
      </c>
      <c r="H498" s="21" t="s">
        <v>3341</v>
      </c>
      <c r="I498" s="6" t="s">
        <v>2833</v>
      </c>
      <c r="J498" s="3" t="s">
        <v>2834</v>
      </c>
      <c r="K498" s="21" t="s">
        <v>3342</v>
      </c>
      <c r="L498" s="3" t="str">
        <f t="shared" si="15"/>
        <v>No</v>
      </c>
      <c r="M498" s="6"/>
      <c r="N498" s="5"/>
      <c r="P498" s="6"/>
    </row>
    <row r="499" spans="1:23" s="3" customFormat="1" ht="15.75" customHeight="1">
      <c r="A499" s="3" t="s">
        <v>2835</v>
      </c>
      <c r="B499" s="3" t="s">
        <v>8</v>
      </c>
      <c r="C499" s="3" t="s">
        <v>1113</v>
      </c>
      <c r="D499" s="3" t="s">
        <v>10</v>
      </c>
      <c r="E499" s="3" t="s">
        <v>11</v>
      </c>
      <c r="F499" s="9" t="str">
        <f t="shared" si="14"/>
        <v>INFRASTRUCTURE</v>
      </c>
      <c r="G499" s="3" t="s">
        <v>2836</v>
      </c>
      <c r="H499" s="21" t="s">
        <v>3341</v>
      </c>
      <c r="I499" s="5" t="s">
        <v>2837</v>
      </c>
      <c r="J499" s="3" t="s">
        <v>2838</v>
      </c>
      <c r="K499" s="21" t="s">
        <v>3342</v>
      </c>
      <c r="L499" s="3" t="str">
        <f t="shared" si="15"/>
        <v>No</v>
      </c>
      <c r="P499" s="6"/>
      <c r="W499" s="4"/>
    </row>
    <row r="500" spans="1:23" s="3" customFormat="1" ht="15.75" customHeight="1">
      <c r="A500" s="3" t="s">
        <v>2900</v>
      </c>
      <c r="B500" s="3" t="s">
        <v>8</v>
      </c>
      <c r="C500" s="3" t="s">
        <v>2902</v>
      </c>
      <c r="D500" s="3" t="s">
        <v>10</v>
      </c>
      <c r="E500" s="3" t="s">
        <v>44</v>
      </c>
      <c r="F500" s="9" t="str">
        <f t="shared" si="14"/>
        <v>CCN DUTY</v>
      </c>
      <c r="G500" s="3" t="s">
        <v>2901</v>
      </c>
      <c r="H500" s="21" t="s">
        <v>3342</v>
      </c>
      <c r="I500" s="3" t="s">
        <v>2903</v>
      </c>
      <c r="J500" s="3" t="s">
        <v>2904</v>
      </c>
      <c r="K500" s="21" t="s">
        <v>3342</v>
      </c>
      <c r="L500" s="3" t="str">
        <f t="shared" si="15"/>
        <v>Yes</v>
      </c>
      <c r="M500" s="6"/>
      <c r="N500" s="5"/>
      <c r="P500" s="6"/>
      <c r="W500" s="4"/>
    </row>
    <row r="501" spans="1:22" s="3" customFormat="1" ht="15.75" customHeight="1">
      <c r="A501" s="3" t="s">
        <v>2909</v>
      </c>
      <c r="B501" s="3" t="s">
        <v>8</v>
      </c>
      <c r="C501" s="3" t="s">
        <v>2911</v>
      </c>
      <c r="D501" s="3" t="s">
        <v>10</v>
      </c>
      <c r="E501" s="3" t="s">
        <v>11</v>
      </c>
      <c r="F501" s="9" t="str">
        <f t="shared" si="14"/>
        <v>INFRASTRUCTURE</v>
      </c>
      <c r="G501" s="3" t="s">
        <v>2910</v>
      </c>
      <c r="H501" s="21" t="s">
        <v>3342</v>
      </c>
      <c r="I501" s="3" t="s">
        <v>2912</v>
      </c>
      <c r="J501" s="3" t="s">
        <v>2913</v>
      </c>
      <c r="K501" s="21" t="s">
        <v>3342</v>
      </c>
      <c r="L501" s="3" t="str">
        <f t="shared" si="15"/>
        <v>Yes</v>
      </c>
      <c r="N501" s="6"/>
      <c r="P501" s="6"/>
      <c r="V501" s="4"/>
    </row>
    <row r="502" spans="1:16" s="3" customFormat="1" ht="15.75" customHeight="1">
      <c r="A502" s="3" t="s">
        <v>2926</v>
      </c>
      <c r="B502" s="3" t="s">
        <v>8</v>
      </c>
      <c r="C502" s="3" t="s">
        <v>2907</v>
      </c>
      <c r="D502" s="3" t="s">
        <v>10</v>
      </c>
      <c r="E502" s="3" t="s">
        <v>19</v>
      </c>
      <c r="F502" s="9" t="str">
        <f t="shared" si="14"/>
        <v>SYMFONI</v>
      </c>
      <c r="G502" s="3" t="s">
        <v>2927</v>
      </c>
      <c r="H502" s="21" t="s">
        <v>3342</v>
      </c>
      <c r="J502" s="3" t="s">
        <v>2928</v>
      </c>
      <c r="K502" s="21" t="s">
        <v>3342</v>
      </c>
      <c r="L502" s="3" t="str">
        <f t="shared" si="15"/>
        <v>Yes</v>
      </c>
      <c r="M502" s="6"/>
      <c r="N502" s="6"/>
      <c r="P502" s="6"/>
    </row>
    <row r="503" spans="1:16" s="3" customFormat="1" ht="15.75" customHeight="1">
      <c r="A503" s="3" t="s">
        <v>1800</v>
      </c>
      <c r="B503" s="3" t="s">
        <v>8</v>
      </c>
      <c r="C503" s="3" t="s">
        <v>1802</v>
      </c>
      <c r="D503" s="3" t="s">
        <v>10</v>
      </c>
      <c r="E503" s="3" t="s">
        <v>23</v>
      </c>
      <c r="F503" s="9" t="str">
        <f t="shared" si="14"/>
        <v>APPLICATIONS</v>
      </c>
      <c r="G503" s="3" t="s">
        <v>1801</v>
      </c>
      <c r="H503" s="21" t="s">
        <v>3644</v>
      </c>
      <c r="I503" s="3" t="s">
        <v>1803</v>
      </c>
      <c r="J503" s="4">
        <v>41707.4666087963</v>
      </c>
      <c r="K503" s="21" t="s">
        <v>3341</v>
      </c>
      <c r="L503" s="3" t="str">
        <f t="shared" si="15"/>
        <v>No</v>
      </c>
      <c r="M503" s="5"/>
      <c r="N503" s="6"/>
      <c r="P503" s="6"/>
    </row>
    <row r="504" spans="1:16" s="3" customFormat="1" ht="15.75" customHeight="1">
      <c r="A504" s="3" t="s">
        <v>1959</v>
      </c>
      <c r="B504" s="3" t="s">
        <v>8</v>
      </c>
      <c r="C504" s="3" t="s">
        <v>1961</v>
      </c>
      <c r="D504" s="3" t="s">
        <v>10</v>
      </c>
      <c r="E504" s="3" t="s">
        <v>19</v>
      </c>
      <c r="F504" s="9" t="str">
        <f t="shared" si="14"/>
        <v>SYMFONI</v>
      </c>
      <c r="G504" s="3" t="s">
        <v>1960</v>
      </c>
      <c r="H504" s="21" t="s">
        <v>3649</v>
      </c>
      <c r="I504" s="3" t="s">
        <v>1962</v>
      </c>
      <c r="J504" s="3" t="s">
        <v>1963</v>
      </c>
      <c r="K504" s="21" t="s">
        <v>3341</v>
      </c>
      <c r="L504" s="3" t="str">
        <f t="shared" si="15"/>
        <v>No</v>
      </c>
      <c r="M504" s="5"/>
      <c r="N504" s="5"/>
      <c r="P504" s="6"/>
    </row>
    <row r="505" spans="1:24" s="3" customFormat="1" ht="15.75" customHeight="1">
      <c r="A505" s="3" t="s">
        <v>2023</v>
      </c>
      <c r="B505" s="3" t="s">
        <v>8</v>
      </c>
      <c r="C505" s="3" t="s">
        <v>2025</v>
      </c>
      <c r="D505" s="3" t="s">
        <v>10</v>
      </c>
      <c r="E505" s="3" t="s">
        <v>23</v>
      </c>
      <c r="F505" s="9" t="str">
        <f t="shared" si="14"/>
        <v>APPLICATIONS</v>
      </c>
      <c r="G505" s="3" t="s">
        <v>2024</v>
      </c>
      <c r="H505" s="21" t="s">
        <v>3651</v>
      </c>
      <c r="I505" s="3" t="s">
        <v>82</v>
      </c>
      <c r="J505" s="3" t="s">
        <v>2026</v>
      </c>
      <c r="K505" s="21" t="s">
        <v>3341</v>
      </c>
      <c r="L505" s="3" t="str">
        <f t="shared" si="15"/>
        <v>No</v>
      </c>
      <c r="P505" s="6"/>
      <c r="X505" s="8"/>
    </row>
    <row r="506" spans="1:18" s="3" customFormat="1" ht="15.75" customHeight="1">
      <c r="A506" s="3" t="s">
        <v>2027</v>
      </c>
      <c r="B506" s="3" t="s">
        <v>8</v>
      </c>
      <c r="C506" s="3" t="s">
        <v>2029</v>
      </c>
      <c r="D506" s="3" t="s">
        <v>10</v>
      </c>
      <c r="E506" s="3" t="s">
        <v>23</v>
      </c>
      <c r="F506" s="9" t="str">
        <f t="shared" si="14"/>
        <v>APPLICATIONS</v>
      </c>
      <c r="G506" s="3" t="s">
        <v>2028</v>
      </c>
      <c r="H506" s="21" t="s">
        <v>3651</v>
      </c>
      <c r="I506" s="3" t="s">
        <v>82</v>
      </c>
      <c r="J506" s="3" t="s">
        <v>2030</v>
      </c>
      <c r="K506" s="21" t="s">
        <v>3341</v>
      </c>
      <c r="L506" s="3" t="str">
        <f t="shared" si="15"/>
        <v>No</v>
      </c>
      <c r="M506" s="6"/>
      <c r="P506" s="6"/>
      <c r="R506" s="4"/>
    </row>
    <row r="507" spans="1:16" s="3" customFormat="1" ht="15.75" customHeight="1">
      <c r="A507" s="3" t="s">
        <v>2045</v>
      </c>
      <c r="B507" s="3" t="s">
        <v>8</v>
      </c>
      <c r="C507" s="3" t="s">
        <v>2046</v>
      </c>
      <c r="D507" s="3" t="s">
        <v>10</v>
      </c>
      <c r="E507" s="3" t="s">
        <v>23</v>
      </c>
      <c r="F507" s="9" t="str">
        <f t="shared" si="14"/>
        <v>APPLICATIONS</v>
      </c>
      <c r="G507" s="4">
        <v>41526.57896990741</v>
      </c>
      <c r="H507" s="21" t="s">
        <v>3652</v>
      </c>
      <c r="I507" s="3" t="s">
        <v>82</v>
      </c>
      <c r="J507" s="3" t="s">
        <v>2047</v>
      </c>
      <c r="K507" s="21" t="s">
        <v>3341</v>
      </c>
      <c r="L507" s="3" t="str">
        <f t="shared" si="15"/>
        <v>No</v>
      </c>
      <c r="M507" s="5"/>
      <c r="P507" s="6"/>
    </row>
    <row r="508" spans="1:16" s="3" customFormat="1" ht="15.75" customHeight="1">
      <c r="A508" s="3" t="s">
        <v>2048</v>
      </c>
      <c r="B508" s="3" t="s">
        <v>8</v>
      </c>
      <c r="C508" s="3" t="s">
        <v>2049</v>
      </c>
      <c r="D508" s="3" t="s">
        <v>10</v>
      </c>
      <c r="E508" s="3" t="s">
        <v>23</v>
      </c>
      <c r="F508" s="9" t="str">
        <f t="shared" si="14"/>
        <v>APPLICATIONS</v>
      </c>
      <c r="G508" s="4">
        <v>41526.640648148146</v>
      </c>
      <c r="H508" s="21" t="s">
        <v>3652</v>
      </c>
      <c r="I508" s="3" t="s">
        <v>82</v>
      </c>
      <c r="J508" s="3" t="s">
        <v>2050</v>
      </c>
      <c r="K508" s="21" t="s">
        <v>3341</v>
      </c>
      <c r="L508" s="3" t="str">
        <f t="shared" si="15"/>
        <v>No</v>
      </c>
      <c r="M508" s="6"/>
      <c r="N508" s="7"/>
      <c r="P508" s="6"/>
    </row>
    <row r="509" spans="1:16" s="3" customFormat="1" ht="15.75" customHeight="1">
      <c r="A509" s="3" t="s">
        <v>2092</v>
      </c>
      <c r="B509" s="3" t="s">
        <v>8</v>
      </c>
      <c r="C509" s="3" t="s">
        <v>2094</v>
      </c>
      <c r="D509" s="3" t="s">
        <v>10</v>
      </c>
      <c r="E509" s="3" t="s">
        <v>23</v>
      </c>
      <c r="F509" s="9" t="str">
        <f t="shared" si="14"/>
        <v>APPLICATIONS</v>
      </c>
      <c r="G509" s="3" t="s">
        <v>2093</v>
      </c>
      <c r="H509" s="21" t="s">
        <v>3653</v>
      </c>
      <c r="I509" s="3" t="s">
        <v>82</v>
      </c>
      <c r="J509" s="3" t="s">
        <v>2095</v>
      </c>
      <c r="K509" s="21" t="s">
        <v>3341</v>
      </c>
      <c r="L509" s="3" t="str">
        <f t="shared" si="15"/>
        <v>No</v>
      </c>
      <c r="M509" s="6"/>
      <c r="N509" s="6"/>
      <c r="P509" s="6"/>
    </row>
    <row r="510" spans="1:16" s="3" customFormat="1" ht="15.75" customHeight="1">
      <c r="A510" s="3" t="s">
        <v>2215</v>
      </c>
      <c r="B510" s="3" t="s">
        <v>8</v>
      </c>
      <c r="C510" s="3" t="s">
        <v>2217</v>
      </c>
      <c r="D510" s="3" t="s">
        <v>10</v>
      </c>
      <c r="E510" s="3" t="s">
        <v>23</v>
      </c>
      <c r="F510" s="9" t="str">
        <f t="shared" si="14"/>
        <v>APPLICATIONS</v>
      </c>
      <c r="G510" s="3" t="s">
        <v>2216</v>
      </c>
      <c r="H510" s="21" t="s">
        <v>3655</v>
      </c>
      <c r="I510" s="3" t="s">
        <v>82</v>
      </c>
      <c r="J510" s="3" t="s">
        <v>2218</v>
      </c>
      <c r="K510" s="21" t="s">
        <v>3341</v>
      </c>
      <c r="L510" s="3" t="str">
        <f t="shared" si="15"/>
        <v>No</v>
      </c>
      <c r="M510" s="6"/>
      <c r="N510" s="6"/>
      <c r="P510" s="6"/>
    </row>
    <row r="511" spans="1:16" s="3" customFormat="1" ht="15.75" customHeight="1">
      <c r="A511" s="3" t="s">
        <v>2224</v>
      </c>
      <c r="B511" s="3" t="s">
        <v>8</v>
      </c>
      <c r="C511" s="3" t="s">
        <v>2226</v>
      </c>
      <c r="D511" s="3" t="s">
        <v>10</v>
      </c>
      <c r="E511" s="3" t="s">
        <v>23</v>
      </c>
      <c r="F511" s="9" t="str">
        <f t="shared" si="14"/>
        <v>APPLICATIONS</v>
      </c>
      <c r="G511" s="3" t="s">
        <v>2225</v>
      </c>
      <c r="H511" s="21" t="s">
        <v>3655</v>
      </c>
      <c r="I511" s="3" t="s">
        <v>88</v>
      </c>
      <c r="J511" s="3" t="s">
        <v>2227</v>
      </c>
      <c r="K511" s="21" t="s">
        <v>3341</v>
      </c>
      <c r="L511" s="3" t="str">
        <f t="shared" si="15"/>
        <v>No</v>
      </c>
      <c r="M511" s="5"/>
      <c r="P511" s="6"/>
    </row>
    <row r="512" spans="1:23" s="3" customFormat="1" ht="15.75" customHeight="1">
      <c r="A512" s="3" t="s">
        <v>2240</v>
      </c>
      <c r="B512" s="3" t="s">
        <v>8</v>
      </c>
      <c r="C512" s="3" t="s">
        <v>2242</v>
      </c>
      <c r="D512" s="3" t="s">
        <v>10</v>
      </c>
      <c r="E512" s="3" t="s">
        <v>23</v>
      </c>
      <c r="F512" s="9" t="str">
        <f t="shared" si="14"/>
        <v>APPLICATIONS</v>
      </c>
      <c r="G512" s="3" t="s">
        <v>2241</v>
      </c>
      <c r="H512" s="21" t="s">
        <v>3656</v>
      </c>
      <c r="I512" s="3" t="s">
        <v>82</v>
      </c>
      <c r="J512" s="3" t="s">
        <v>2243</v>
      </c>
      <c r="K512" s="21" t="s">
        <v>3341</v>
      </c>
      <c r="L512" s="3" t="str">
        <f t="shared" si="15"/>
        <v>No</v>
      </c>
      <c r="P512" s="6"/>
      <c r="W512" s="4"/>
    </row>
    <row r="513" spans="1:18" s="3" customFormat="1" ht="15.75" customHeight="1">
      <c r="A513" s="3" t="s">
        <v>2272</v>
      </c>
      <c r="B513" s="3" t="s">
        <v>8</v>
      </c>
      <c r="C513" s="3" t="s">
        <v>2274</v>
      </c>
      <c r="D513" s="3" t="s">
        <v>10</v>
      </c>
      <c r="E513" s="3" t="s">
        <v>23</v>
      </c>
      <c r="F513" s="9" t="str">
        <f t="shared" si="14"/>
        <v>APPLICATIONS</v>
      </c>
      <c r="G513" s="3" t="s">
        <v>2273</v>
      </c>
      <c r="H513" s="21" t="s">
        <v>3656</v>
      </c>
      <c r="I513" s="6" t="s">
        <v>2275</v>
      </c>
      <c r="J513" s="3" t="s">
        <v>2276</v>
      </c>
      <c r="K513" s="21" t="s">
        <v>3341</v>
      </c>
      <c r="L513" s="3" t="str">
        <f t="shared" si="15"/>
        <v>No</v>
      </c>
      <c r="N513" s="6"/>
      <c r="P513" s="6"/>
      <c r="R513" s="4"/>
    </row>
    <row r="514" spans="1:22" s="3" customFormat="1" ht="15.75" customHeight="1">
      <c r="A514" s="3" t="s">
        <v>2277</v>
      </c>
      <c r="B514" s="3" t="s">
        <v>8</v>
      </c>
      <c r="C514" s="3" t="s">
        <v>2279</v>
      </c>
      <c r="D514" s="3" t="s">
        <v>10</v>
      </c>
      <c r="E514" s="3" t="s">
        <v>23</v>
      </c>
      <c r="F514" s="9" t="str">
        <f aca="true" t="shared" si="16" ref="F514:F539">IF(OR($E514="ITSM2 LOT1.AM SPOC",$E514="ITSM2 LOT1.CONFORMANCE CUBUS",$E514="ITSM2 LOT1.AM DEPLOYMENT")=TRUE,"APPLICATIONS",IF(OR($E514="ITSM2 LOT1.PROBLEM MANAGEMENT",$E514="ITSM2 LOT1.INFRASTRUCTURE")=TRUE,"INFRASTRUCTURE",IF($E514="ITSM2 LOT1.SYMFONI","SYMFONI",IF($E514="ITSM2 LOT1.TIVOLI","TIVOLI",IF($E514="ITSM2 LOT1.SERVICE DESK L1","APPLICATIONS","CCN DUTY")))))</f>
        <v>APPLICATIONS</v>
      </c>
      <c r="G514" s="3" t="s">
        <v>2278</v>
      </c>
      <c r="H514" s="21" t="s">
        <v>3656</v>
      </c>
      <c r="I514" s="3" t="s">
        <v>88</v>
      </c>
      <c r="J514" s="3" t="s">
        <v>2280</v>
      </c>
      <c r="K514" s="21" t="s">
        <v>3341</v>
      </c>
      <c r="L514" s="3" t="str">
        <f aca="true" t="shared" si="17" ref="L514:L539">IF(H514=K514,"Yes","No")</f>
        <v>No</v>
      </c>
      <c r="M514" s="6"/>
      <c r="N514" s="6"/>
      <c r="P514" s="6"/>
      <c r="V514" s="4"/>
    </row>
    <row r="515" spans="1:28" s="3" customFormat="1" ht="15.75" customHeight="1">
      <c r="A515" s="3" t="s">
        <v>2299</v>
      </c>
      <c r="B515" s="3" t="s">
        <v>8</v>
      </c>
      <c r="C515" s="3" t="s">
        <v>2301</v>
      </c>
      <c r="D515" s="3" t="s">
        <v>10</v>
      </c>
      <c r="E515" s="3" t="s">
        <v>23</v>
      </c>
      <c r="F515" s="9" t="str">
        <f t="shared" si="16"/>
        <v>APPLICATIONS</v>
      </c>
      <c r="G515" s="3" t="s">
        <v>2300</v>
      </c>
      <c r="H515" s="21" t="s">
        <v>3656</v>
      </c>
      <c r="I515" s="3" t="s">
        <v>82</v>
      </c>
      <c r="J515" s="3" t="s">
        <v>2302</v>
      </c>
      <c r="K515" s="21" t="s">
        <v>3341</v>
      </c>
      <c r="L515" s="3" t="str">
        <f t="shared" si="17"/>
        <v>No</v>
      </c>
      <c r="M515" s="6"/>
      <c r="N515" s="6"/>
      <c r="P515" s="6"/>
      <c r="Q515" s="4"/>
      <c r="V515" s="4"/>
      <c r="AB515" s="4"/>
    </row>
    <row r="516" spans="1:16" s="3" customFormat="1" ht="15.75" customHeight="1">
      <c r="A516" s="3" t="s">
        <v>2318</v>
      </c>
      <c r="B516" s="3" t="s">
        <v>8</v>
      </c>
      <c r="C516" s="3" t="s">
        <v>2319</v>
      </c>
      <c r="D516" s="3" t="s">
        <v>10</v>
      </c>
      <c r="E516" s="3" t="s">
        <v>23</v>
      </c>
      <c r="F516" s="9" t="str">
        <f t="shared" si="16"/>
        <v>APPLICATIONS</v>
      </c>
      <c r="G516" s="4">
        <v>41975.48568287037</v>
      </c>
      <c r="H516" s="21" t="s">
        <v>3657</v>
      </c>
      <c r="I516" s="3" t="s">
        <v>88</v>
      </c>
      <c r="J516" s="3" t="s">
        <v>2320</v>
      </c>
      <c r="K516" s="21" t="s">
        <v>3341</v>
      </c>
      <c r="L516" s="3" t="str">
        <f t="shared" si="17"/>
        <v>No</v>
      </c>
      <c r="M516" s="6"/>
      <c r="N516" s="5"/>
      <c r="P516" s="6"/>
    </row>
    <row r="517" spans="1:24" s="3" customFormat="1" ht="15.75" customHeight="1">
      <c r="A517" s="3" t="s">
        <v>2337</v>
      </c>
      <c r="B517" s="3" t="s">
        <v>8</v>
      </c>
      <c r="C517" s="3" t="s">
        <v>2339</v>
      </c>
      <c r="D517" s="3" t="s">
        <v>10</v>
      </c>
      <c r="E517" s="3" t="s">
        <v>23</v>
      </c>
      <c r="F517" s="9" t="str">
        <f t="shared" si="16"/>
        <v>APPLICATIONS</v>
      </c>
      <c r="G517" s="3" t="s">
        <v>2338</v>
      </c>
      <c r="H517" s="21" t="s">
        <v>3657</v>
      </c>
      <c r="I517" s="3" t="s">
        <v>2340</v>
      </c>
      <c r="J517" s="3" t="s">
        <v>2341</v>
      </c>
      <c r="K517" s="21" t="s">
        <v>3341</v>
      </c>
      <c r="L517" s="3" t="str">
        <f t="shared" si="17"/>
        <v>No</v>
      </c>
      <c r="M517" s="6"/>
      <c r="P517" s="6"/>
      <c r="W517" s="4"/>
      <c r="X517" s="8"/>
    </row>
    <row r="518" spans="1:16" s="3" customFormat="1" ht="15.75" customHeight="1">
      <c r="A518" s="3" t="s">
        <v>2393</v>
      </c>
      <c r="B518" s="3" t="s">
        <v>8</v>
      </c>
      <c r="C518" s="3" t="s">
        <v>2394</v>
      </c>
      <c r="D518" s="3" t="s">
        <v>10</v>
      </c>
      <c r="E518" s="3" t="s">
        <v>23</v>
      </c>
      <c r="F518" s="9" t="str">
        <f t="shared" si="16"/>
        <v>APPLICATIONS</v>
      </c>
      <c r="G518" s="4">
        <v>41823.6590162037</v>
      </c>
      <c r="H518" s="21" t="s">
        <v>3658</v>
      </c>
      <c r="I518" s="3" t="s">
        <v>82</v>
      </c>
      <c r="J518" s="3" t="s">
        <v>2395</v>
      </c>
      <c r="K518" s="21" t="s">
        <v>3341</v>
      </c>
      <c r="L518" s="3" t="str">
        <f t="shared" si="17"/>
        <v>No</v>
      </c>
      <c r="N518" s="6"/>
      <c r="P518" s="6"/>
    </row>
    <row r="519" spans="1:23" s="3" customFormat="1" ht="15.75" customHeight="1">
      <c r="A519" s="3" t="s">
        <v>2456</v>
      </c>
      <c r="B519" s="3" t="s">
        <v>8</v>
      </c>
      <c r="C519" s="3" t="s">
        <v>2458</v>
      </c>
      <c r="D519" s="3" t="s">
        <v>10</v>
      </c>
      <c r="E519" s="3" t="s">
        <v>11</v>
      </c>
      <c r="F519" s="9" t="str">
        <f t="shared" si="16"/>
        <v>INFRASTRUCTURE</v>
      </c>
      <c r="G519" s="3" t="s">
        <v>2457</v>
      </c>
      <c r="H519" s="21" t="s">
        <v>3658</v>
      </c>
      <c r="I519" s="6" t="s">
        <v>2459</v>
      </c>
      <c r="J519" s="3" t="s">
        <v>2460</v>
      </c>
      <c r="K519" s="21" t="s">
        <v>3341</v>
      </c>
      <c r="L519" s="3" t="str">
        <f t="shared" si="17"/>
        <v>No</v>
      </c>
      <c r="M519" s="6"/>
      <c r="N519" s="6"/>
      <c r="P519" s="6"/>
      <c r="W519" s="4"/>
    </row>
    <row r="520" spans="1:23" s="3" customFormat="1" ht="15.75" customHeight="1">
      <c r="A520" s="3" t="s">
        <v>2500</v>
      </c>
      <c r="B520" s="3" t="s">
        <v>8</v>
      </c>
      <c r="C520" s="3" t="s">
        <v>2502</v>
      </c>
      <c r="D520" s="3" t="s">
        <v>10</v>
      </c>
      <c r="E520" s="3" t="s">
        <v>23</v>
      </c>
      <c r="F520" s="9" t="str">
        <f t="shared" si="16"/>
        <v>APPLICATIONS</v>
      </c>
      <c r="G520" s="3" t="s">
        <v>2501</v>
      </c>
      <c r="H520" s="21" t="s">
        <v>3659</v>
      </c>
      <c r="I520" s="3" t="s">
        <v>88</v>
      </c>
      <c r="J520" s="4">
        <v>41707.62430555555</v>
      </c>
      <c r="K520" s="21" t="s">
        <v>3341</v>
      </c>
      <c r="L520" s="3" t="str">
        <f t="shared" si="17"/>
        <v>No</v>
      </c>
      <c r="M520" s="6"/>
      <c r="N520" s="6"/>
      <c r="P520" s="6"/>
      <c r="W520" s="4"/>
    </row>
    <row r="521" spans="1:23" s="3" customFormat="1" ht="15.75" customHeight="1">
      <c r="A521" s="3" t="s">
        <v>2523</v>
      </c>
      <c r="B521" s="3" t="s">
        <v>8</v>
      </c>
      <c r="C521" s="3" t="s">
        <v>2524</v>
      </c>
      <c r="D521" s="3" t="s">
        <v>10</v>
      </c>
      <c r="E521" s="3" t="s">
        <v>23</v>
      </c>
      <c r="F521" s="9" t="str">
        <f t="shared" si="16"/>
        <v>APPLICATIONS</v>
      </c>
      <c r="G521" s="4">
        <v>41856.561574074076</v>
      </c>
      <c r="H521" s="21" t="s">
        <v>3660</v>
      </c>
      <c r="I521" s="3" t="s">
        <v>82</v>
      </c>
      <c r="J521" s="3" t="s">
        <v>2525</v>
      </c>
      <c r="K521" s="21" t="s">
        <v>3341</v>
      </c>
      <c r="L521" s="3" t="str">
        <f t="shared" si="17"/>
        <v>No</v>
      </c>
      <c r="M521" s="5"/>
      <c r="P521" s="6"/>
      <c r="V521" s="4"/>
      <c r="W521" s="4"/>
    </row>
    <row r="522" spans="1:23" s="3" customFormat="1" ht="15.75" customHeight="1">
      <c r="A522" s="3" t="s">
        <v>2548</v>
      </c>
      <c r="B522" s="3" t="s">
        <v>8</v>
      </c>
      <c r="C522" s="3" t="s">
        <v>2550</v>
      </c>
      <c r="D522" s="3" t="s">
        <v>10</v>
      </c>
      <c r="E522" s="3" t="s">
        <v>23</v>
      </c>
      <c r="F522" s="9" t="str">
        <f t="shared" si="16"/>
        <v>APPLICATIONS</v>
      </c>
      <c r="G522" s="3" t="s">
        <v>2549</v>
      </c>
      <c r="H522" s="21" t="s">
        <v>3660</v>
      </c>
      <c r="I522" s="6" t="s">
        <v>2551</v>
      </c>
      <c r="J522" s="3" t="s">
        <v>2552</v>
      </c>
      <c r="K522" s="21" t="s">
        <v>3341</v>
      </c>
      <c r="L522" s="3" t="str">
        <f t="shared" si="17"/>
        <v>No</v>
      </c>
      <c r="M522" s="5"/>
      <c r="P522" s="6"/>
      <c r="V522" s="4"/>
      <c r="W522" s="4"/>
    </row>
    <row r="523" spans="1:23" s="3" customFormat="1" ht="15.75" customHeight="1">
      <c r="A523" s="3" t="s">
        <v>2553</v>
      </c>
      <c r="B523" s="3" t="s">
        <v>8</v>
      </c>
      <c r="C523" s="3" t="s">
        <v>2555</v>
      </c>
      <c r="D523" s="3" t="s">
        <v>10</v>
      </c>
      <c r="E523" s="3" t="s">
        <v>23</v>
      </c>
      <c r="F523" s="9" t="str">
        <f t="shared" si="16"/>
        <v>APPLICATIONS</v>
      </c>
      <c r="G523" s="3" t="s">
        <v>2554</v>
      </c>
      <c r="H523" s="21" t="s">
        <v>3660</v>
      </c>
      <c r="I523" s="3" t="s">
        <v>2556</v>
      </c>
      <c r="J523" s="3" t="s">
        <v>2557</v>
      </c>
      <c r="K523" s="21" t="s">
        <v>3341</v>
      </c>
      <c r="L523" s="3" t="str">
        <f t="shared" si="17"/>
        <v>No</v>
      </c>
      <c r="M523" s="6"/>
      <c r="N523" s="6"/>
      <c r="P523" s="5"/>
      <c r="V523" s="4"/>
      <c r="W523" s="4"/>
    </row>
    <row r="524" spans="1:24" s="3" customFormat="1" ht="15.75" customHeight="1">
      <c r="A524" s="3" t="s">
        <v>2575</v>
      </c>
      <c r="B524" s="3" t="s">
        <v>8</v>
      </c>
      <c r="C524" s="3" t="s">
        <v>2577</v>
      </c>
      <c r="D524" s="3" t="s">
        <v>10</v>
      </c>
      <c r="E524" s="3" t="s">
        <v>19</v>
      </c>
      <c r="F524" s="9" t="str">
        <f t="shared" si="16"/>
        <v>SYMFONI</v>
      </c>
      <c r="G524" s="3" t="s">
        <v>2576</v>
      </c>
      <c r="H524" s="21" t="s">
        <v>3660</v>
      </c>
      <c r="J524" s="3" t="s">
        <v>2578</v>
      </c>
      <c r="K524" s="21" t="s">
        <v>3341</v>
      </c>
      <c r="L524" s="3" t="str">
        <f t="shared" si="17"/>
        <v>No</v>
      </c>
      <c r="P524" s="6"/>
      <c r="R524" s="4"/>
      <c r="W524" s="4"/>
      <c r="X524" s="8"/>
    </row>
    <row r="525" spans="1:16" s="3" customFormat="1" ht="15.75" customHeight="1">
      <c r="A525" s="3" t="s">
        <v>2579</v>
      </c>
      <c r="B525" s="3" t="s">
        <v>8</v>
      </c>
      <c r="C525" s="3" t="s">
        <v>2580</v>
      </c>
      <c r="D525" s="3" t="s">
        <v>10</v>
      </c>
      <c r="E525" s="3" t="s">
        <v>19</v>
      </c>
      <c r="F525" s="9" t="str">
        <f t="shared" si="16"/>
        <v>SYMFONI</v>
      </c>
      <c r="G525" s="4">
        <v>41676.423101851855</v>
      </c>
      <c r="H525" s="21" t="s">
        <v>3338</v>
      </c>
      <c r="J525" s="3" t="s">
        <v>2581</v>
      </c>
      <c r="K525" s="21" t="s">
        <v>3341</v>
      </c>
      <c r="L525" s="3" t="str">
        <f t="shared" si="17"/>
        <v>No</v>
      </c>
      <c r="M525" s="6"/>
      <c r="N525" s="6"/>
      <c r="P525" s="6"/>
    </row>
    <row r="526" spans="1:16" s="3" customFormat="1" ht="15.75" customHeight="1">
      <c r="A526" s="3" t="s">
        <v>2626</v>
      </c>
      <c r="B526" s="3" t="s">
        <v>8</v>
      </c>
      <c r="C526" s="3" t="s">
        <v>2628</v>
      </c>
      <c r="D526" s="3" t="s">
        <v>10</v>
      </c>
      <c r="E526" s="3" t="s">
        <v>23</v>
      </c>
      <c r="F526" s="9" t="str">
        <f t="shared" si="16"/>
        <v>APPLICATIONS</v>
      </c>
      <c r="G526" s="3" t="s">
        <v>2627</v>
      </c>
      <c r="H526" s="21" t="s">
        <v>3338</v>
      </c>
      <c r="I526" s="3" t="s">
        <v>88</v>
      </c>
      <c r="J526" s="3" t="s">
        <v>2629</v>
      </c>
      <c r="K526" s="21" t="s">
        <v>3341</v>
      </c>
      <c r="L526" s="3" t="str">
        <f t="shared" si="17"/>
        <v>No</v>
      </c>
      <c r="N526" s="6"/>
      <c r="P526" s="6"/>
    </row>
    <row r="527" spans="1:16" s="3" customFormat="1" ht="15.75" customHeight="1">
      <c r="A527" s="3" t="s">
        <v>2667</v>
      </c>
      <c r="B527" s="3" t="s">
        <v>8</v>
      </c>
      <c r="C527" s="3" t="s">
        <v>2669</v>
      </c>
      <c r="D527" s="3" t="s">
        <v>10</v>
      </c>
      <c r="E527" s="3" t="s">
        <v>23</v>
      </c>
      <c r="F527" s="9" t="str">
        <f t="shared" si="16"/>
        <v>APPLICATIONS</v>
      </c>
      <c r="G527" s="3" t="s">
        <v>2668</v>
      </c>
      <c r="H527" s="21" t="s">
        <v>3339</v>
      </c>
      <c r="I527" s="6" t="s">
        <v>2670</v>
      </c>
      <c r="J527" s="3" t="s">
        <v>2671</v>
      </c>
      <c r="K527" s="21" t="s">
        <v>3341</v>
      </c>
      <c r="L527" s="3" t="str">
        <f t="shared" si="17"/>
        <v>No</v>
      </c>
      <c r="N527" s="6"/>
      <c r="P527" s="6"/>
    </row>
    <row r="528" spans="1:16" s="3" customFormat="1" ht="15.75" customHeight="1">
      <c r="A528" s="3" t="s">
        <v>2672</v>
      </c>
      <c r="B528" s="3" t="s">
        <v>8</v>
      </c>
      <c r="C528" s="3" t="s">
        <v>2674</v>
      </c>
      <c r="D528" s="3" t="s">
        <v>10</v>
      </c>
      <c r="E528" s="3" t="s">
        <v>44</v>
      </c>
      <c r="F528" s="9" t="str">
        <f t="shared" si="16"/>
        <v>CCN DUTY</v>
      </c>
      <c r="G528" s="3" t="s">
        <v>2673</v>
      </c>
      <c r="H528" s="21" t="s">
        <v>3339</v>
      </c>
      <c r="I528" s="5" t="s">
        <v>2675</v>
      </c>
      <c r="J528" s="4">
        <v>41679.4028587963</v>
      </c>
      <c r="K528" s="21" t="s">
        <v>3341</v>
      </c>
      <c r="L528" s="3" t="str">
        <f t="shared" si="17"/>
        <v>No</v>
      </c>
      <c r="M528" s="6"/>
      <c r="N528" s="6"/>
      <c r="P528" s="6"/>
    </row>
    <row r="529" spans="1:23" s="3" customFormat="1" ht="15.75" customHeight="1">
      <c r="A529" s="3" t="s">
        <v>2703</v>
      </c>
      <c r="B529" s="3" t="s">
        <v>8</v>
      </c>
      <c r="C529" s="3" t="s">
        <v>2704</v>
      </c>
      <c r="D529" s="3" t="s">
        <v>10</v>
      </c>
      <c r="E529" s="3" t="s">
        <v>23</v>
      </c>
      <c r="F529" s="9" t="str">
        <f t="shared" si="16"/>
        <v>APPLICATIONS</v>
      </c>
      <c r="G529" s="4">
        <v>41828.39246527778</v>
      </c>
      <c r="H529" s="21" t="s">
        <v>3340</v>
      </c>
      <c r="I529" s="3" t="s">
        <v>82</v>
      </c>
      <c r="J529" s="3" t="s">
        <v>2705</v>
      </c>
      <c r="K529" s="21" t="s">
        <v>3341</v>
      </c>
      <c r="L529" s="3" t="str">
        <f t="shared" si="17"/>
        <v>No</v>
      </c>
      <c r="M529" s="5"/>
      <c r="N529" s="6"/>
      <c r="P529" s="6"/>
      <c r="W529" s="4"/>
    </row>
    <row r="530" spans="1:23" s="3" customFormat="1" ht="15.75" customHeight="1">
      <c r="A530" s="3" t="s">
        <v>2709</v>
      </c>
      <c r="B530" s="3" t="s">
        <v>8</v>
      </c>
      <c r="C530" s="3" t="s">
        <v>2710</v>
      </c>
      <c r="D530" s="3" t="s">
        <v>10</v>
      </c>
      <c r="E530" s="3" t="s">
        <v>23</v>
      </c>
      <c r="F530" s="9" t="str">
        <f t="shared" si="16"/>
        <v>APPLICATIONS</v>
      </c>
      <c r="G530" s="4">
        <v>41828.46486111111</v>
      </c>
      <c r="H530" s="21" t="s">
        <v>3340</v>
      </c>
      <c r="I530" s="3" t="s">
        <v>82</v>
      </c>
      <c r="J530" s="3" t="s">
        <v>2711</v>
      </c>
      <c r="K530" s="21" t="s">
        <v>3341</v>
      </c>
      <c r="L530" s="3" t="str">
        <f t="shared" si="17"/>
        <v>No</v>
      </c>
      <c r="M530" s="5"/>
      <c r="N530" s="6"/>
      <c r="P530" s="6"/>
      <c r="W530" s="4"/>
    </row>
    <row r="531" spans="1:28" s="3" customFormat="1" ht="15.75" customHeight="1">
      <c r="A531" s="3" t="s">
        <v>2712</v>
      </c>
      <c r="B531" s="3" t="s">
        <v>8</v>
      </c>
      <c r="C531" s="3" t="s">
        <v>2713</v>
      </c>
      <c r="D531" s="3" t="s">
        <v>10</v>
      </c>
      <c r="E531" s="3" t="s">
        <v>23</v>
      </c>
      <c r="F531" s="9" t="str">
        <f t="shared" si="16"/>
        <v>APPLICATIONS</v>
      </c>
      <c r="G531" s="4">
        <v>41828.575162037036</v>
      </c>
      <c r="H531" s="21" t="s">
        <v>3340</v>
      </c>
      <c r="I531" s="3" t="s">
        <v>82</v>
      </c>
      <c r="J531" s="3" t="s">
        <v>2714</v>
      </c>
      <c r="K531" s="21" t="s">
        <v>3341</v>
      </c>
      <c r="L531" s="3" t="str">
        <f t="shared" si="17"/>
        <v>No</v>
      </c>
      <c r="M531" s="5"/>
      <c r="P531" s="5"/>
      <c r="Q531" s="4"/>
      <c r="V531" s="4"/>
      <c r="W531" s="4"/>
      <c r="AB531" s="4"/>
    </row>
    <row r="532" spans="1:13" s="3" customFormat="1" ht="15.75" customHeight="1">
      <c r="A532" s="3" t="s">
        <v>2718</v>
      </c>
      <c r="B532" s="3" t="s">
        <v>8</v>
      </c>
      <c r="C532" s="3" t="s">
        <v>2719</v>
      </c>
      <c r="D532" s="3" t="s">
        <v>10</v>
      </c>
      <c r="E532" s="3" t="s">
        <v>23</v>
      </c>
      <c r="F532" s="9" t="str">
        <f t="shared" si="16"/>
        <v>APPLICATIONS</v>
      </c>
      <c r="G532" s="4">
        <v>41859.358773148146</v>
      </c>
      <c r="H532" s="21" t="s">
        <v>3340</v>
      </c>
      <c r="I532" s="3" t="s">
        <v>2720</v>
      </c>
      <c r="J532" s="3" t="s">
        <v>2721</v>
      </c>
      <c r="K532" s="21" t="s">
        <v>3341</v>
      </c>
      <c r="L532" s="3" t="str">
        <f t="shared" si="17"/>
        <v>No</v>
      </c>
      <c r="M532" s="6"/>
    </row>
    <row r="533" spans="1:16" s="3" customFormat="1" ht="15.75" customHeight="1">
      <c r="A533" s="3" t="s">
        <v>2730</v>
      </c>
      <c r="B533" s="3" t="s">
        <v>8</v>
      </c>
      <c r="C533" s="3" t="s">
        <v>2731</v>
      </c>
      <c r="D533" s="3" t="s">
        <v>10</v>
      </c>
      <c r="E533" s="3" t="s">
        <v>44</v>
      </c>
      <c r="F533" s="9" t="str">
        <f t="shared" si="16"/>
        <v>CCN DUTY</v>
      </c>
      <c r="G533" s="4">
        <v>41859.61287037037</v>
      </c>
      <c r="H533" s="21" t="s">
        <v>3340</v>
      </c>
      <c r="I533" s="3" t="s">
        <v>2732</v>
      </c>
      <c r="J533" s="3" t="s">
        <v>2733</v>
      </c>
      <c r="K533" s="21" t="s">
        <v>3341</v>
      </c>
      <c r="L533" s="3" t="str">
        <f t="shared" si="17"/>
        <v>No</v>
      </c>
      <c r="M533" s="6"/>
      <c r="N533" s="5"/>
      <c r="P533" s="5"/>
    </row>
    <row r="534" spans="1:16" s="3" customFormat="1" ht="15.75" customHeight="1">
      <c r="A534" s="3" t="s">
        <v>2737</v>
      </c>
      <c r="B534" s="3" t="s">
        <v>8</v>
      </c>
      <c r="C534" s="3" t="s">
        <v>2738</v>
      </c>
      <c r="D534" s="3" t="s">
        <v>10</v>
      </c>
      <c r="E534" s="3" t="s">
        <v>19</v>
      </c>
      <c r="F534" s="9" t="str">
        <f t="shared" si="16"/>
        <v>SYMFONI</v>
      </c>
      <c r="G534" s="4">
        <v>41951.61922453704</v>
      </c>
      <c r="H534" s="21" t="s">
        <v>3340</v>
      </c>
      <c r="I534" s="3" t="s">
        <v>2739</v>
      </c>
      <c r="J534" s="3" t="s">
        <v>2740</v>
      </c>
      <c r="K534" s="21" t="s">
        <v>3341</v>
      </c>
      <c r="L534" s="3" t="str">
        <f t="shared" si="17"/>
        <v>No</v>
      </c>
      <c r="M534" s="6"/>
      <c r="N534" s="6"/>
      <c r="P534" s="5"/>
    </row>
    <row r="535" spans="1:23" s="3" customFormat="1" ht="15.75" customHeight="1">
      <c r="A535" s="3" t="s">
        <v>2744</v>
      </c>
      <c r="B535" s="3" t="s">
        <v>8</v>
      </c>
      <c r="C535" s="3" t="s">
        <v>2746</v>
      </c>
      <c r="D535" s="3" t="s">
        <v>10</v>
      </c>
      <c r="E535" s="3" t="s">
        <v>23</v>
      </c>
      <c r="F535" s="9" t="str">
        <f t="shared" si="16"/>
        <v>APPLICATIONS</v>
      </c>
      <c r="G535" s="3" t="s">
        <v>2745</v>
      </c>
      <c r="H535" s="21" t="s">
        <v>3340</v>
      </c>
      <c r="I535" s="3" t="s">
        <v>82</v>
      </c>
      <c r="J535" s="3" t="s">
        <v>2747</v>
      </c>
      <c r="K535" s="21" t="s">
        <v>3341</v>
      </c>
      <c r="L535" s="3" t="str">
        <f t="shared" si="17"/>
        <v>No</v>
      </c>
      <c r="M535" s="5"/>
      <c r="N535" s="6"/>
      <c r="P535" s="6"/>
      <c r="W535" s="4"/>
    </row>
    <row r="536" spans="1:23" s="3" customFormat="1" ht="15.75" customHeight="1">
      <c r="A536" s="3" t="s">
        <v>2771</v>
      </c>
      <c r="B536" s="3" t="s">
        <v>8</v>
      </c>
      <c r="C536" s="3" t="s">
        <v>9</v>
      </c>
      <c r="D536" s="3" t="s">
        <v>10</v>
      </c>
      <c r="E536" s="3" t="s">
        <v>11</v>
      </c>
      <c r="F536" s="9" t="str">
        <f t="shared" si="16"/>
        <v>INFRASTRUCTURE</v>
      </c>
      <c r="G536" s="4">
        <v>41648.66333333333</v>
      </c>
      <c r="H536" s="21" t="s">
        <v>3341</v>
      </c>
      <c r="I536" s="6" t="s">
        <v>2772</v>
      </c>
      <c r="J536" s="3" t="s">
        <v>2773</v>
      </c>
      <c r="K536" s="21" t="s">
        <v>3341</v>
      </c>
      <c r="L536" s="3" t="str">
        <f t="shared" si="17"/>
        <v>Yes</v>
      </c>
      <c r="M536" s="6"/>
      <c r="N536" s="5"/>
      <c r="P536" s="6"/>
      <c r="W536" s="4"/>
    </row>
    <row r="537" spans="1:23" s="3" customFormat="1" ht="15.75" customHeight="1">
      <c r="A537" s="3" t="s">
        <v>2788</v>
      </c>
      <c r="B537" s="3" t="s">
        <v>8</v>
      </c>
      <c r="C537" s="3" t="s">
        <v>2789</v>
      </c>
      <c r="D537" s="3" t="s">
        <v>10</v>
      </c>
      <c r="E537" s="3" t="s">
        <v>11</v>
      </c>
      <c r="F537" s="9" t="str">
        <f t="shared" si="16"/>
        <v>INFRASTRUCTURE</v>
      </c>
      <c r="G537" s="4">
        <v>41860.57258101852</v>
      </c>
      <c r="H537" s="21" t="s">
        <v>3341</v>
      </c>
      <c r="J537" s="3" t="s">
        <v>2790</v>
      </c>
      <c r="K537" s="21" t="s">
        <v>3341</v>
      </c>
      <c r="L537" s="3" t="str">
        <f t="shared" si="17"/>
        <v>Yes</v>
      </c>
      <c r="M537" s="6"/>
      <c r="P537" s="6"/>
      <c r="W537" s="4"/>
    </row>
    <row r="538" spans="1:23" s="3" customFormat="1" ht="15.75" customHeight="1">
      <c r="A538" s="3" t="s">
        <v>2820</v>
      </c>
      <c r="B538" s="3" t="s">
        <v>8</v>
      </c>
      <c r="C538" s="3" t="s">
        <v>2822</v>
      </c>
      <c r="D538" s="3" t="s">
        <v>10</v>
      </c>
      <c r="E538" s="3" t="s">
        <v>11</v>
      </c>
      <c r="F538" s="9" t="str">
        <f t="shared" si="16"/>
        <v>INFRASTRUCTURE</v>
      </c>
      <c r="G538" s="3" t="s">
        <v>2821</v>
      </c>
      <c r="H538" s="21" t="s">
        <v>3341</v>
      </c>
      <c r="I538" s="6" t="s">
        <v>2823</v>
      </c>
      <c r="J538" s="3" t="s">
        <v>2824</v>
      </c>
      <c r="K538" s="21" t="s">
        <v>3341</v>
      </c>
      <c r="L538" s="3" t="str">
        <f t="shared" si="17"/>
        <v>Yes</v>
      </c>
      <c r="M538" s="6"/>
      <c r="N538" s="6"/>
      <c r="P538" s="6"/>
      <c r="W538" s="4"/>
    </row>
    <row r="539" spans="1:16" s="3" customFormat="1" ht="15.75" customHeight="1">
      <c r="A539" s="3" t="s">
        <v>2844</v>
      </c>
      <c r="B539" s="3" t="s">
        <v>8</v>
      </c>
      <c r="C539" s="3" t="s">
        <v>2846</v>
      </c>
      <c r="D539" s="3" t="s">
        <v>10</v>
      </c>
      <c r="E539" s="3" t="s">
        <v>44</v>
      </c>
      <c r="F539" s="9" t="str">
        <f t="shared" si="16"/>
        <v>CCN DUTY</v>
      </c>
      <c r="G539" s="3" t="s">
        <v>2845</v>
      </c>
      <c r="H539" s="21" t="s">
        <v>3341</v>
      </c>
      <c r="I539" s="5" t="s">
        <v>2847</v>
      </c>
      <c r="J539" s="3" t="s">
        <v>2848</v>
      </c>
      <c r="K539" s="21" t="s">
        <v>3341</v>
      </c>
      <c r="L539" s="3" t="str">
        <f t="shared" si="17"/>
        <v>Yes</v>
      </c>
      <c r="M539" s="6"/>
      <c r="N539" s="5"/>
      <c r="P539" s="6"/>
    </row>
  </sheetData>
  <sheetProtection/>
  <autoFilter ref="A1:K539"/>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C539"/>
  <sheetViews>
    <sheetView zoomScalePageLayoutView="0" workbookViewId="0" topLeftCell="A490">
      <selection activeCell="A1" sqref="A1"/>
    </sheetView>
  </sheetViews>
  <sheetFormatPr defaultColWidth="9.140625" defaultRowHeight="15.75" customHeight="1"/>
  <cols>
    <col min="1" max="1" width="9.140625" style="9" customWidth="1"/>
    <col min="2" max="2" width="23.421875" style="9" customWidth="1"/>
    <col min="3" max="3" width="84.140625" style="9" customWidth="1"/>
    <col min="4" max="4" width="9.140625" style="9" customWidth="1"/>
    <col min="5" max="5" width="26.140625" style="9" customWidth="1"/>
    <col min="6" max="6" width="17.7109375" style="9" bestFit="1" customWidth="1"/>
    <col min="7" max="7" width="16.00390625" style="9" bestFit="1" customWidth="1"/>
    <col min="8" max="8" width="16.421875" style="16" customWidth="1"/>
    <col min="9" max="16384" width="9.140625" style="9" customWidth="1"/>
  </cols>
  <sheetData>
    <row r="1" spans="1:8" ht="15.75" customHeight="1">
      <c r="A1" s="2" t="s">
        <v>782</v>
      </c>
      <c r="B1" s="2" t="s">
        <v>783</v>
      </c>
      <c r="C1" s="2" t="s">
        <v>787</v>
      </c>
      <c r="D1" s="2" t="s">
        <v>785</v>
      </c>
      <c r="E1" s="2" t="s">
        <v>786</v>
      </c>
      <c r="F1" s="2" t="s">
        <v>3350</v>
      </c>
      <c r="G1" s="2" t="s">
        <v>784</v>
      </c>
      <c r="H1" s="2" t="s">
        <v>3623</v>
      </c>
    </row>
    <row r="2" spans="1:25" ht="15.75" customHeight="1">
      <c r="A2" s="9" t="s">
        <v>3354</v>
      </c>
      <c r="B2" s="9" t="s">
        <v>14</v>
      </c>
      <c r="C2" s="9" t="s">
        <v>3356</v>
      </c>
      <c r="D2" s="9" t="s">
        <v>6</v>
      </c>
      <c r="E2" s="9" t="s">
        <v>11</v>
      </c>
      <c r="F2" s="9" t="str">
        <f>IF(OR($E2="ITSM2 LOT1.AM SPOC",$E2="ITSM2 LOT1.CONFORMANCE CUBUS",$E2="ITSM2 LOT1.AM DEPLOYMENT")=TRUE,"APPLICATIONS",IF(OR($E2="ITSM2 LOT1.PROBLEM MANAGEMENT",$E2="ITSM2 LOT1.INFRASTRUCTURE")=TRUE,"INFRASTRUCTURE",IF($E2="ITSM2 LOT1.SYMFONI","SYMFONI",IF($E2="ITSM2 LOT1.TIVOLI","TIVOLI","CCN DUTY"))))</f>
        <v>INFRASTRUCTURE</v>
      </c>
      <c r="G2" s="9" t="s">
        <v>3355</v>
      </c>
      <c r="M2" s="11"/>
      <c r="Q2" s="12"/>
      <c r="Y2" s="14"/>
    </row>
    <row r="3" spans="1:17" ht="15.75" customHeight="1">
      <c r="A3" s="9" t="s">
        <v>3357</v>
      </c>
      <c r="B3" s="9" t="s">
        <v>5</v>
      </c>
      <c r="C3" s="9" t="s">
        <v>3359</v>
      </c>
      <c r="D3" s="9" t="s">
        <v>6</v>
      </c>
      <c r="E3" s="9" t="s">
        <v>23</v>
      </c>
      <c r="F3" s="9" t="str">
        <f aca="true" t="shared" si="0" ref="F3:F66">IF(OR($E3="ITSM2 LOT1.AM SPOC",$E3="ITSM2 LOT1.CONFORMANCE CUBUS",$E3="ITSM2 LOT1.AM DEPLOYMENT")=TRUE,"APPLICATIONS",IF(OR($E3="ITSM2 LOT1.PROBLEM MANAGEMENT",$E3="ITSM2 LOT1.INFRASTRUCTURE")=TRUE,"INFRASTRUCTURE",IF($E3="ITSM2 LOT1.SYMFONI","SYMFONI",IF($E3="ITSM2 LOT1.TIVOLI","TIVOLI","CCN DUTY"))))</f>
        <v>APPLICATIONS</v>
      </c>
      <c r="G3" s="9" t="s">
        <v>3358</v>
      </c>
      <c r="M3" s="11"/>
      <c r="N3" s="12"/>
      <c r="Q3" s="12"/>
    </row>
    <row r="4" spans="1:25" ht="15.75" customHeight="1">
      <c r="A4" s="9" t="s">
        <v>3360</v>
      </c>
      <c r="B4" s="9" t="s">
        <v>5</v>
      </c>
      <c r="C4" s="9" t="s">
        <v>3362</v>
      </c>
      <c r="D4" s="9" t="s">
        <v>6</v>
      </c>
      <c r="E4" s="9" t="s">
        <v>23</v>
      </c>
      <c r="F4" s="9" t="str">
        <f t="shared" si="0"/>
        <v>APPLICATIONS</v>
      </c>
      <c r="G4" s="9" t="s">
        <v>3361</v>
      </c>
      <c r="M4" s="12"/>
      <c r="N4" s="12"/>
      <c r="O4" s="12"/>
      <c r="Q4" s="12"/>
      <c r="Y4" s="14"/>
    </row>
    <row r="5" spans="1:17" ht="15.75" customHeight="1">
      <c r="A5" s="9" t="s">
        <v>3363</v>
      </c>
      <c r="B5" s="9" t="s">
        <v>5</v>
      </c>
      <c r="C5" s="9" t="s">
        <v>3364</v>
      </c>
      <c r="D5" s="9" t="s">
        <v>6</v>
      </c>
      <c r="E5" s="9" t="s">
        <v>41</v>
      </c>
      <c r="F5" s="9" t="str">
        <f t="shared" si="0"/>
        <v>APPLICATIONS</v>
      </c>
      <c r="G5" s="10">
        <v>40763.66594907407</v>
      </c>
      <c r="M5" s="12"/>
      <c r="Q5" s="11"/>
    </row>
    <row r="6" spans="1:17" ht="15.75" customHeight="1">
      <c r="A6" s="9" t="s">
        <v>3365</v>
      </c>
      <c r="B6" s="9" t="s">
        <v>5</v>
      </c>
      <c r="C6" s="9" t="s">
        <v>3366</v>
      </c>
      <c r="D6" s="9" t="s">
        <v>6</v>
      </c>
      <c r="E6" s="9" t="s">
        <v>23</v>
      </c>
      <c r="F6" s="9" t="str">
        <f t="shared" si="0"/>
        <v>APPLICATIONS</v>
      </c>
      <c r="G6" s="10">
        <v>40733.337326388886</v>
      </c>
      <c r="M6" s="12"/>
      <c r="Q6" s="11"/>
    </row>
    <row r="7" spans="1:17" ht="15.75" customHeight="1">
      <c r="A7" s="9" t="s">
        <v>3367</v>
      </c>
      <c r="B7" s="9" t="s">
        <v>5</v>
      </c>
      <c r="C7" s="9" t="s">
        <v>3368</v>
      </c>
      <c r="D7" s="9" t="s">
        <v>16</v>
      </c>
      <c r="E7" s="9" t="s">
        <v>23</v>
      </c>
      <c r="F7" s="9" t="str">
        <f t="shared" si="0"/>
        <v>APPLICATIONS</v>
      </c>
      <c r="G7" s="10">
        <v>40673.95547453704</v>
      </c>
      <c r="M7" s="12"/>
      <c r="Q7" s="11"/>
    </row>
    <row r="8" spans="1:13" ht="15.75" customHeight="1">
      <c r="A8" s="9" t="s">
        <v>3369</v>
      </c>
      <c r="B8" s="9" t="s">
        <v>77</v>
      </c>
      <c r="C8" s="9" t="s">
        <v>3371</v>
      </c>
      <c r="D8" s="9" t="s">
        <v>923</v>
      </c>
      <c r="E8" s="9" t="s">
        <v>23</v>
      </c>
      <c r="F8" s="9" t="str">
        <f t="shared" si="0"/>
        <v>APPLICATIONS</v>
      </c>
      <c r="G8" s="9" t="s">
        <v>3370</v>
      </c>
      <c r="M8" s="12"/>
    </row>
    <row r="9" spans="1:13" ht="15.75" customHeight="1">
      <c r="A9" s="9" t="s">
        <v>3372</v>
      </c>
      <c r="B9" s="9" t="s">
        <v>21</v>
      </c>
      <c r="C9" s="9" t="s">
        <v>3374</v>
      </c>
      <c r="D9" s="9" t="s">
        <v>16</v>
      </c>
      <c r="E9" s="9" t="s">
        <v>23</v>
      </c>
      <c r="F9" s="9" t="str">
        <f t="shared" si="0"/>
        <v>APPLICATIONS</v>
      </c>
      <c r="G9" s="9" t="s">
        <v>3373</v>
      </c>
      <c r="M9" s="11"/>
    </row>
    <row r="10" spans="1:13" ht="15.75" customHeight="1">
      <c r="A10" s="9" t="s">
        <v>3375</v>
      </c>
      <c r="B10" s="9" t="s">
        <v>77</v>
      </c>
      <c r="C10" s="9" t="s">
        <v>3377</v>
      </c>
      <c r="D10" s="9" t="s">
        <v>923</v>
      </c>
      <c r="E10" s="9" t="s">
        <v>23</v>
      </c>
      <c r="F10" s="9" t="str">
        <f t="shared" si="0"/>
        <v>APPLICATIONS</v>
      </c>
      <c r="G10" s="9" t="s">
        <v>3376</v>
      </c>
      <c r="M10" s="11"/>
    </row>
    <row r="11" spans="1:17" ht="15.75" customHeight="1">
      <c r="A11" s="9" t="s">
        <v>3378</v>
      </c>
      <c r="B11" s="9" t="s">
        <v>5</v>
      </c>
      <c r="C11" s="9" t="s">
        <v>3380</v>
      </c>
      <c r="D11" s="9" t="s">
        <v>16</v>
      </c>
      <c r="E11" s="9" t="s">
        <v>23</v>
      </c>
      <c r="F11" s="9" t="str">
        <f t="shared" si="0"/>
        <v>APPLICATIONS</v>
      </c>
      <c r="G11" s="9" t="s">
        <v>3379</v>
      </c>
      <c r="M11" s="11"/>
      <c r="Q11" s="12"/>
    </row>
    <row r="12" spans="1:25" ht="15.75" customHeight="1">
      <c r="A12" s="9" t="s">
        <v>3381</v>
      </c>
      <c r="B12" s="9" t="s">
        <v>5</v>
      </c>
      <c r="C12" s="9" t="s">
        <v>3382</v>
      </c>
      <c r="D12" s="9" t="s">
        <v>10</v>
      </c>
      <c r="E12" s="9" t="s">
        <v>23</v>
      </c>
      <c r="F12" s="9" t="str">
        <f t="shared" si="0"/>
        <v>APPLICATIONS</v>
      </c>
      <c r="G12" s="10">
        <v>40910.599224537036</v>
      </c>
      <c r="N12" s="12"/>
      <c r="O12" s="11"/>
      <c r="Q12" s="11"/>
      <c r="X12" s="10"/>
      <c r="Y12" s="14"/>
    </row>
    <row r="13" spans="1:25" ht="15.75" customHeight="1">
      <c r="A13" s="9" t="s">
        <v>3383</v>
      </c>
      <c r="B13" s="9" t="s">
        <v>5</v>
      </c>
      <c r="C13" s="9" t="s">
        <v>3384</v>
      </c>
      <c r="D13" s="9" t="s">
        <v>6</v>
      </c>
      <c r="E13" s="9" t="s">
        <v>23</v>
      </c>
      <c r="F13" s="9" t="str">
        <f t="shared" si="0"/>
        <v>APPLICATIONS</v>
      </c>
      <c r="G13" s="10">
        <v>40941.47927083333</v>
      </c>
      <c r="O13" s="11"/>
      <c r="X13" s="10"/>
      <c r="Y13" s="14"/>
    </row>
    <row r="14" spans="1:17" ht="15.75" customHeight="1">
      <c r="A14" s="9" t="s">
        <v>3385</v>
      </c>
      <c r="B14" s="9" t="s">
        <v>77</v>
      </c>
      <c r="C14" s="9" t="s">
        <v>3386</v>
      </c>
      <c r="D14" s="9" t="s">
        <v>16</v>
      </c>
      <c r="E14" s="9" t="s">
        <v>23</v>
      </c>
      <c r="F14" s="9" t="str">
        <f t="shared" si="0"/>
        <v>APPLICATIONS</v>
      </c>
      <c r="G14" s="10">
        <v>40911.37920138889</v>
      </c>
      <c r="N14" s="12"/>
      <c r="Q14" s="11"/>
    </row>
    <row r="15" spans="1:25" ht="15.75" customHeight="1">
      <c r="A15" s="9" t="s">
        <v>3387</v>
      </c>
      <c r="B15" s="9" t="s">
        <v>5</v>
      </c>
      <c r="C15" s="9" t="s">
        <v>3389</v>
      </c>
      <c r="D15" s="9" t="s">
        <v>16</v>
      </c>
      <c r="E15" s="9" t="s">
        <v>41</v>
      </c>
      <c r="F15" s="9" t="str">
        <f t="shared" si="0"/>
        <v>APPLICATIONS</v>
      </c>
      <c r="G15" s="9" t="s">
        <v>3388</v>
      </c>
      <c r="M15" s="12"/>
      <c r="N15" s="13"/>
      <c r="Q15" s="11"/>
      <c r="S15" s="10"/>
      <c r="Y15" s="14"/>
    </row>
    <row r="16" spans="1:25" ht="15.75" customHeight="1">
      <c r="A16" s="9" t="s">
        <v>3390</v>
      </c>
      <c r="B16" s="9" t="s">
        <v>5</v>
      </c>
      <c r="C16" s="9" t="s">
        <v>3392</v>
      </c>
      <c r="D16" s="9" t="s">
        <v>923</v>
      </c>
      <c r="E16" s="9" t="s">
        <v>23</v>
      </c>
      <c r="F16" s="9" t="str">
        <f t="shared" si="0"/>
        <v>APPLICATIONS</v>
      </c>
      <c r="G16" s="9" t="s">
        <v>3391</v>
      </c>
      <c r="M16" s="12"/>
      <c r="X16" s="10"/>
      <c r="Y16" s="14"/>
    </row>
    <row r="17" spans="1:13" ht="15.75" customHeight="1">
      <c r="A17" s="9" t="s">
        <v>3393</v>
      </c>
      <c r="B17" s="9" t="s">
        <v>5</v>
      </c>
      <c r="C17" s="9" t="s">
        <v>3394</v>
      </c>
      <c r="D17" s="9" t="s">
        <v>6</v>
      </c>
      <c r="E17" s="9" t="s">
        <v>23</v>
      </c>
      <c r="F17" s="9" t="str">
        <f t="shared" si="0"/>
        <v>APPLICATIONS</v>
      </c>
      <c r="G17" s="10">
        <v>41219.46822916667</v>
      </c>
      <c r="M17" s="12"/>
    </row>
    <row r="18" spans="1:17" ht="15.75" customHeight="1">
      <c r="A18" s="9" t="s">
        <v>3395</v>
      </c>
      <c r="B18" s="9" t="s">
        <v>77</v>
      </c>
      <c r="C18" s="9" t="s">
        <v>3397</v>
      </c>
      <c r="D18" s="9" t="s">
        <v>923</v>
      </c>
      <c r="E18" s="9" t="s">
        <v>23</v>
      </c>
      <c r="F18" s="9" t="str">
        <f t="shared" si="0"/>
        <v>APPLICATIONS</v>
      </c>
      <c r="G18" s="9" t="s">
        <v>3396</v>
      </c>
      <c r="M18" s="12"/>
      <c r="Q18" s="12"/>
    </row>
    <row r="19" spans="1:25" ht="15.75" customHeight="1">
      <c r="A19" s="9" t="s">
        <v>3398</v>
      </c>
      <c r="B19" s="9" t="s">
        <v>5</v>
      </c>
      <c r="C19" s="9" t="s">
        <v>3400</v>
      </c>
      <c r="D19" s="9" t="s">
        <v>6</v>
      </c>
      <c r="E19" s="9" t="s">
        <v>23</v>
      </c>
      <c r="F19" s="9" t="str">
        <f t="shared" si="0"/>
        <v>APPLICATIONS</v>
      </c>
      <c r="G19" s="9" t="s">
        <v>3399</v>
      </c>
      <c r="N19" s="12"/>
      <c r="Y19" s="14"/>
    </row>
    <row r="20" spans="1:17" ht="15.75" customHeight="1">
      <c r="A20" s="9" t="s">
        <v>3401</v>
      </c>
      <c r="B20" s="9" t="s">
        <v>77</v>
      </c>
      <c r="C20" s="9" t="s">
        <v>3403</v>
      </c>
      <c r="D20" s="9" t="s">
        <v>16</v>
      </c>
      <c r="E20" s="9" t="s">
        <v>23</v>
      </c>
      <c r="F20" s="9" t="str">
        <f t="shared" si="0"/>
        <v>APPLICATIONS</v>
      </c>
      <c r="G20" s="9" t="s">
        <v>3402</v>
      </c>
      <c r="N20" s="12"/>
      <c r="Q20" s="11"/>
    </row>
    <row r="21" spans="1:17" ht="15.75" customHeight="1">
      <c r="A21" s="9" t="s">
        <v>3404</v>
      </c>
      <c r="B21" s="9" t="s">
        <v>77</v>
      </c>
      <c r="C21" s="9" t="s">
        <v>3405</v>
      </c>
      <c r="D21" s="9" t="s">
        <v>16</v>
      </c>
      <c r="E21" s="9" t="s">
        <v>23</v>
      </c>
      <c r="F21" s="9" t="str">
        <f t="shared" si="0"/>
        <v>APPLICATIONS</v>
      </c>
      <c r="G21" s="10">
        <v>41250.88434027778</v>
      </c>
      <c r="N21" s="12"/>
      <c r="O21" s="11"/>
      <c r="Q21" s="11"/>
    </row>
    <row r="22" spans="1:17" ht="15.75" customHeight="1">
      <c r="A22" s="9" t="s">
        <v>3406</v>
      </c>
      <c r="B22" s="9" t="s">
        <v>77</v>
      </c>
      <c r="C22" s="9" t="s">
        <v>3408</v>
      </c>
      <c r="D22" s="9" t="s">
        <v>10</v>
      </c>
      <c r="E22" s="9" t="s">
        <v>23</v>
      </c>
      <c r="F22" s="9" t="str">
        <f t="shared" si="0"/>
        <v>APPLICATIONS</v>
      </c>
      <c r="G22" s="9" t="s">
        <v>3407</v>
      </c>
      <c r="M22" s="12"/>
      <c r="N22" s="12"/>
      <c r="Q22" s="11"/>
    </row>
    <row r="23" spans="1:17" ht="15.75" customHeight="1">
      <c r="A23" s="9" t="s">
        <v>99</v>
      </c>
      <c r="B23" s="9" t="s">
        <v>5</v>
      </c>
      <c r="C23" s="9" t="s">
        <v>100</v>
      </c>
      <c r="D23" s="9" t="s">
        <v>10</v>
      </c>
      <c r="E23" s="9" t="s">
        <v>23</v>
      </c>
      <c r="F23" s="9" t="str">
        <f t="shared" si="0"/>
        <v>APPLICATIONS</v>
      </c>
      <c r="G23" s="9" t="s">
        <v>3409</v>
      </c>
      <c r="M23" s="11"/>
      <c r="O23" s="11"/>
      <c r="Q23" s="12"/>
    </row>
    <row r="24" spans="1:17" ht="15.75" customHeight="1">
      <c r="A24" s="9" t="s">
        <v>3410</v>
      </c>
      <c r="B24" s="9" t="s">
        <v>77</v>
      </c>
      <c r="C24" s="9" t="s">
        <v>3412</v>
      </c>
      <c r="D24" s="9" t="s">
        <v>16</v>
      </c>
      <c r="E24" s="9" t="s">
        <v>23</v>
      </c>
      <c r="F24" s="9" t="str">
        <f t="shared" si="0"/>
        <v>APPLICATIONS</v>
      </c>
      <c r="G24" s="9" t="s">
        <v>3411</v>
      </c>
      <c r="M24" s="11"/>
      <c r="N24" s="12"/>
      <c r="O24" s="11"/>
      <c r="Q24" s="12"/>
    </row>
    <row r="25" spans="1:13" ht="15.75" customHeight="1">
      <c r="A25" s="9" t="s">
        <v>3413</v>
      </c>
      <c r="B25" s="9" t="s">
        <v>77</v>
      </c>
      <c r="C25" s="9" t="s">
        <v>3415</v>
      </c>
      <c r="D25" s="9" t="s">
        <v>923</v>
      </c>
      <c r="E25" s="9" t="s">
        <v>23</v>
      </c>
      <c r="F25" s="9" t="str">
        <f t="shared" si="0"/>
        <v>APPLICATIONS</v>
      </c>
      <c r="G25" s="9" t="s">
        <v>3414</v>
      </c>
      <c r="M25" s="12"/>
    </row>
    <row r="26" spans="1:13" ht="15.75" customHeight="1">
      <c r="A26" s="9" t="s">
        <v>3416</v>
      </c>
      <c r="B26" s="9" t="s">
        <v>77</v>
      </c>
      <c r="C26" s="9" t="s">
        <v>3418</v>
      </c>
      <c r="D26" s="9" t="s">
        <v>923</v>
      </c>
      <c r="E26" s="9" t="s">
        <v>23</v>
      </c>
      <c r="F26" s="9" t="str">
        <f t="shared" si="0"/>
        <v>APPLICATIONS</v>
      </c>
      <c r="G26" s="9" t="s">
        <v>3417</v>
      </c>
      <c r="M26" s="12"/>
    </row>
    <row r="27" spans="1:17" ht="15.75" customHeight="1">
      <c r="A27" s="9" t="s">
        <v>3419</v>
      </c>
      <c r="B27" s="9" t="s">
        <v>77</v>
      </c>
      <c r="C27" s="9" t="s">
        <v>3421</v>
      </c>
      <c r="D27" s="9" t="s">
        <v>923</v>
      </c>
      <c r="E27" s="9" t="s">
        <v>23</v>
      </c>
      <c r="F27" s="9" t="str">
        <f t="shared" si="0"/>
        <v>APPLICATIONS</v>
      </c>
      <c r="G27" s="9" t="s">
        <v>3420</v>
      </c>
      <c r="M27" s="12"/>
      <c r="Q27" s="12"/>
    </row>
    <row r="28" spans="1:17" ht="15.75" customHeight="1">
      <c r="A28" s="9" t="s">
        <v>3422</v>
      </c>
      <c r="B28" s="9" t="s">
        <v>77</v>
      </c>
      <c r="C28" s="9" t="s">
        <v>3424</v>
      </c>
      <c r="D28" s="9" t="s">
        <v>16</v>
      </c>
      <c r="E28" s="9" t="s">
        <v>23</v>
      </c>
      <c r="F28" s="9" t="str">
        <f t="shared" si="0"/>
        <v>APPLICATIONS</v>
      </c>
      <c r="G28" s="9" t="s">
        <v>3423</v>
      </c>
      <c r="O28" s="11"/>
      <c r="Q28" s="11"/>
    </row>
    <row r="29" spans="1:13" ht="15.75" customHeight="1">
      <c r="A29" s="9" t="s">
        <v>3425</v>
      </c>
      <c r="B29" s="9" t="s">
        <v>77</v>
      </c>
      <c r="C29" s="9" t="s">
        <v>3427</v>
      </c>
      <c r="D29" s="9" t="s">
        <v>923</v>
      </c>
      <c r="E29" s="9" t="s">
        <v>23</v>
      </c>
      <c r="F29" s="9" t="str">
        <f t="shared" si="0"/>
        <v>APPLICATIONS</v>
      </c>
      <c r="G29" s="9" t="s">
        <v>3426</v>
      </c>
      <c r="M29" s="12"/>
    </row>
    <row r="30" spans="1:17" ht="15.75" customHeight="1">
      <c r="A30" s="9" t="s">
        <v>3428</v>
      </c>
      <c r="B30" s="9" t="s">
        <v>77</v>
      </c>
      <c r="C30" s="9" t="s">
        <v>3427</v>
      </c>
      <c r="D30" s="9" t="s">
        <v>10</v>
      </c>
      <c r="E30" s="9" t="s">
        <v>23</v>
      </c>
      <c r="F30" s="9" t="str">
        <f t="shared" si="0"/>
        <v>APPLICATIONS</v>
      </c>
      <c r="G30" s="9" t="s">
        <v>3429</v>
      </c>
      <c r="N30" s="12"/>
      <c r="Q30" s="11"/>
    </row>
    <row r="31" spans="1:17" ht="15.75" customHeight="1">
      <c r="A31" s="9" t="s">
        <v>3430</v>
      </c>
      <c r="B31" s="9" t="s">
        <v>5</v>
      </c>
      <c r="C31" s="9" t="s">
        <v>3431</v>
      </c>
      <c r="D31" s="9" t="s">
        <v>6</v>
      </c>
      <c r="E31" s="9" t="s">
        <v>23</v>
      </c>
      <c r="F31" s="9" t="str">
        <f t="shared" si="0"/>
        <v>APPLICATIONS</v>
      </c>
      <c r="G31" s="10">
        <v>41190.61623842592</v>
      </c>
      <c r="M31" s="12"/>
      <c r="Q31" s="12"/>
    </row>
    <row r="32" spans="1:14" ht="15.75" customHeight="1">
      <c r="A32" s="9" t="s">
        <v>3432</v>
      </c>
      <c r="B32" s="9" t="s">
        <v>5</v>
      </c>
      <c r="C32" s="9" t="s">
        <v>3434</v>
      </c>
      <c r="D32" s="9" t="s">
        <v>16</v>
      </c>
      <c r="E32" s="9" t="s">
        <v>23</v>
      </c>
      <c r="F32" s="9" t="str">
        <f t="shared" si="0"/>
        <v>APPLICATIONS</v>
      </c>
      <c r="G32" s="9" t="s">
        <v>3433</v>
      </c>
      <c r="M32" s="11"/>
      <c r="N32" s="12"/>
    </row>
    <row r="33" spans="1:17" ht="15.75" customHeight="1">
      <c r="A33" s="9" t="s">
        <v>3435</v>
      </c>
      <c r="B33" s="9" t="s">
        <v>77</v>
      </c>
      <c r="C33" s="9" t="s">
        <v>3437</v>
      </c>
      <c r="D33" s="9" t="s">
        <v>16</v>
      </c>
      <c r="E33" s="9" t="s">
        <v>23</v>
      </c>
      <c r="F33" s="9" t="str">
        <f t="shared" si="0"/>
        <v>APPLICATIONS</v>
      </c>
      <c r="G33" s="9" t="s">
        <v>3436</v>
      </c>
      <c r="M33" s="12"/>
      <c r="Q33" s="11"/>
    </row>
    <row r="34" spans="1:17" ht="15.75" customHeight="1">
      <c r="A34" s="9" t="s">
        <v>3438</v>
      </c>
      <c r="B34" s="9" t="s">
        <v>77</v>
      </c>
      <c r="C34" s="9" t="s">
        <v>3440</v>
      </c>
      <c r="D34" s="9" t="s">
        <v>16</v>
      </c>
      <c r="E34" s="9" t="s">
        <v>23</v>
      </c>
      <c r="F34" s="9" t="str">
        <f t="shared" si="0"/>
        <v>APPLICATIONS</v>
      </c>
      <c r="G34" s="9" t="s">
        <v>3439</v>
      </c>
      <c r="M34" s="12"/>
      <c r="N34" s="12"/>
      <c r="Q34" s="11"/>
    </row>
    <row r="35" spans="1:24" ht="15.75" customHeight="1">
      <c r="A35" s="9" t="s">
        <v>3441</v>
      </c>
      <c r="B35" s="9" t="s">
        <v>77</v>
      </c>
      <c r="C35" s="9" t="s">
        <v>3443</v>
      </c>
      <c r="D35" s="9" t="s">
        <v>16</v>
      </c>
      <c r="E35" s="9" t="s">
        <v>23</v>
      </c>
      <c r="F35" s="9" t="str">
        <f t="shared" si="0"/>
        <v>APPLICATIONS</v>
      </c>
      <c r="G35" s="9" t="s">
        <v>3442</v>
      </c>
      <c r="N35" s="12"/>
      <c r="Q35" s="12"/>
      <c r="S35" s="10"/>
      <c r="X35" s="10"/>
    </row>
    <row r="36" spans="1:17" ht="15.75" customHeight="1">
      <c r="A36" s="9" t="s">
        <v>3444</v>
      </c>
      <c r="B36" s="9" t="s">
        <v>21</v>
      </c>
      <c r="C36" s="9" t="s">
        <v>3445</v>
      </c>
      <c r="D36" s="9" t="s">
        <v>923</v>
      </c>
      <c r="E36" s="9" t="s">
        <v>23</v>
      </c>
      <c r="F36" s="9" t="str">
        <f t="shared" si="0"/>
        <v>APPLICATIONS</v>
      </c>
      <c r="G36" s="10">
        <v>40977.482719907406</v>
      </c>
      <c r="M36" s="12"/>
      <c r="Q36" s="12"/>
    </row>
    <row r="37" spans="1:24" ht="15.75" customHeight="1">
      <c r="A37" s="9" t="s">
        <v>3446</v>
      </c>
      <c r="B37" s="9" t="s">
        <v>77</v>
      </c>
      <c r="C37" s="9" t="s">
        <v>3447</v>
      </c>
      <c r="D37" s="9" t="s">
        <v>6</v>
      </c>
      <c r="E37" s="9" t="s">
        <v>23</v>
      </c>
      <c r="F37" s="9" t="str">
        <f t="shared" si="0"/>
        <v>APPLICATIONS</v>
      </c>
      <c r="G37" s="10">
        <v>41008.46913194445</v>
      </c>
      <c r="M37" s="12"/>
      <c r="X37" s="10"/>
    </row>
    <row r="38" spans="1:14" ht="15.75" customHeight="1">
      <c r="A38" s="9" t="s">
        <v>3448</v>
      </c>
      <c r="B38" s="9" t="s">
        <v>77</v>
      </c>
      <c r="C38" s="9" t="s">
        <v>3449</v>
      </c>
      <c r="D38" s="9" t="s">
        <v>923</v>
      </c>
      <c r="E38" s="9" t="s">
        <v>23</v>
      </c>
      <c r="F38" s="9" t="str">
        <f t="shared" si="0"/>
        <v>APPLICATIONS</v>
      </c>
      <c r="G38" s="10">
        <v>41038.49758101852</v>
      </c>
      <c r="M38" s="11"/>
      <c r="N38" s="11"/>
    </row>
    <row r="39" spans="1:17" ht="15.75" customHeight="1">
      <c r="A39" s="9" t="s">
        <v>3450</v>
      </c>
      <c r="B39" s="9" t="s">
        <v>21</v>
      </c>
      <c r="C39" s="9" t="s">
        <v>3451</v>
      </c>
      <c r="D39" s="9" t="s">
        <v>10</v>
      </c>
      <c r="E39" s="9" t="s">
        <v>23</v>
      </c>
      <c r="F39" s="9" t="str">
        <f t="shared" si="0"/>
        <v>APPLICATIONS</v>
      </c>
      <c r="G39" s="10">
        <v>41069.6478587963</v>
      </c>
      <c r="M39" s="11"/>
      <c r="N39" s="11"/>
      <c r="Q39" s="12"/>
    </row>
    <row r="40" spans="1:17" ht="15.75" customHeight="1">
      <c r="A40" s="9" t="s">
        <v>3452</v>
      </c>
      <c r="B40" s="9" t="s">
        <v>5</v>
      </c>
      <c r="C40" s="9" t="s">
        <v>3454</v>
      </c>
      <c r="D40" s="9" t="s">
        <v>16</v>
      </c>
      <c r="E40" s="9" t="s">
        <v>23</v>
      </c>
      <c r="F40" s="9" t="str">
        <f t="shared" si="0"/>
        <v>APPLICATIONS</v>
      </c>
      <c r="G40" s="9" t="s">
        <v>3453</v>
      </c>
      <c r="M40" s="12"/>
      <c r="Q40" s="11"/>
    </row>
    <row r="41" spans="1:17" ht="15.75" customHeight="1">
      <c r="A41" s="9" t="s">
        <v>3455</v>
      </c>
      <c r="B41" s="9" t="s">
        <v>77</v>
      </c>
      <c r="C41" s="9" t="s">
        <v>3457</v>
      </c>
      <c r="D41" s="9" t="s">
        <v>16</v>
      </c>
      <c r="E41" s="9" t="s">
        <v>23</v>
      </c>
      <c r="F41" s="9" t="str">
        <f t="shared" si="0"/>
        <v>APPLICATIONS</v>
      </c>
      <c r="G41" s="9" t="s">
        <v>3456</v>
      </c>
      <c r="M41" s="11"/>
      <c r="N41" s="12"/>
      <c r="Q41" s="12"/>
    </row>
    <row r="42" spans="1:17" ht="15.75" customHeight="1">
      <c r="A42" s="9" t="s">
        <v>3458</v>
      </c>
      <c r="B42" s="9" t="s">
        <v>77</v>
      </c>
      <c r="C42" s="9" t="s">
        <v>3460</v>
      </c>
      <c r="D42" s="9" t="s">
        <v>16</v>
      </c>
      <c r="E42" s="9" t="s">
        <v>23</v>
      </c>
      <c r="F42" s="9" t="str">
        <f t="shared" si="0"/>
        <v>APPLICATIONS</v>
      </c>
      <c r="G42" s="9" t="s">
        <v>3459</v>
      </c>
      <c r="N42" s="12"/>
      <c r="Q42" s="11"/>
    </row>
    <row r="43" spans="1:17" ht="15.75" customHeight="1">
      <c r="A43" s="9" t="s">
        <v>3461</v>
      </c>
      <c r="B43" s="9" t="s">
        <v>77</v>
      </c>
      <c r="C43" s="9" t="s">
        <v>3463</v>
      </c>
      <c r="D43" s="9" t="s">
        <v>923</v>
      </c>
      <c r="E43" s="9" t="s">
        <v>23</v>
      </c>
      <c r="F43" s="9" t="str">
        <f t="shared" si="0"/>
        <v>APPLICATIONS</v>
      </c>
      <c r="G43" s="9" t="s">
        <v>3462</v>
      </c>
      <c r="M43" s="11"/>
      <c r="Q43" s="11"/>
    </row>
    <row r="44" spans="1:17" ht="15.75" customHeight="1">
      <c r="A44" s="9" t="s">
        <v>3464</v>
      </c>
      <c r="B44" s="9" t="s">
        <v>5</v>
      </c>
      <c r="C44" s="9" t="s">
        <v>3465</v>
      </c>
      <c r="D44" s="9" t="s">
        <v>6</v>
      </c>
      <c r="E44" s="9" t="s">
        <v>23</v>
      </c>
      <c r="F44" s="9" t="str">
        <f t="shared" si="0"/>
        <v>APPLICATIONS</v>
      </c>
      <c r="G44" s="10">
        <v>40978.45655092593</v>
      </c>
      <c r="M44" s="12"/>
      <c r="Q44" s="11"/>
    </row>
    <row r="45" spans="1:17" ht="15.75" customHeight="1">
      <c r="A45" s="9" t="s">
        <v>101</v>
      </c>
      <c r="B45" s="9" t="s">
        <v>5</v>
      </c>
      <c r="C45" s="9" t="s">
        <v>102</v>
      </c>
      <c r="D45" s="9" t="s">
        <v>6</v>
      </c>
      <c r="E45" s="9" t="s">
        <v>23</v>
      </c>
      <c r="F45" s="9" t="str">
        <f t="shared" si="0"/>
        <v>APPLICATIONS</v>
      </c>
      <c r="G45" s="10">
        <v>41162.714895833335</v>
      </c>
      <c r="N45" s="11"/>
      <c r="Q45" s="11"/>
    </row>
    <row r="46" spans="1:13" ht="15.75" customHeight="1">
      <c r="A46" s="9" t="s">
        <v>3466</v>
      </c>
      <c r="B46" s="9" t="s">
        <v>77</v>
      </c>
      <c r="C46" s="9" t="s">
        <v>3467</v>
      </c>
      <c r="D46" s="9" t="s">
        <v>923</v>
      </c>
      <c r="E46" s="9" t="s">
        <v>23</v>
      </c>
      <c r="F46" s="9" t="str">
        <f t="shared" si="0"/>
        <v>APPLICATIONS</v>
      </c>
      <c r="G46" s="10">
        <v>41192.51122685185</v>
      </c>
      <c r="M46" s="11"/>
    </row>
    <row r="47" spans="1:7" ht="15.75" customHeight="1">
      <c r="A47" s="9" t="s">
        <v>3468</v>
      </c>
      <c r="B47" s="9" t="s">
        <v>77</v>
      </c>
      <c r="C47" s="9" t="s">
        <v>3469</v>
      </c>
      <c r="D47" s="9" t="s">
        <v>923</v>
      </c>
      <c r="E47" s="9" t="s">
        <v>23</v>
      </c>
      <c r="F47" s="9" t="str">
        <f t="shared" si="0"/>
        <v>APPLICATIONS</v>
      </c>
      <c r="G47" s="10">
        <v>41192.51349537037</v>
      </c>
    </row>
    <row r="48" spans="1:14" ht="15.75" customHeight="1">
      <c r="A48" s="9" t="s">
        <v>3470</v>
      </c>
      <c r="B48" s="9" t="s">
        <v>77</v>
      </c>
      <c r="C48" s="9" t="s">
        <v>3471</v>
      </c>
      <c r="D48" s="9" t="s">
        <v>16</v>
      </c>
      <c r="E48" s="9" t="s">
        <v>23</v>
      </c>
      <c r="F48" s="9" t="str">
        <f t="shared" si="0"/>
        <v>APPLICATIONS</v>
      </c>
      <c r="G48" s="10">
        <v>41253.405706018515</v>
      </c>
      <c r="N48" s="12"/>
    </row>
    <row r="49" spans="1:17" ht="15.75" customHeight="1">
      <c r="A49" s="9" t="s">
        <v>3472</v>
      </c>
      <c r="B49" s="9" t="s">
        <v>77</v>
      </c>
      <c r="C49" s="9" t="s">
        <v>3465</v>
      </c>
      <c r="D49" s="9" t="s">
        <v>923</v>
      </c>
      <c r="E49" s="9" t="s">
        <v>23</v>
      </c>
      <c r="F49" s="9" t="str">
        <f t="shared" si="0"/>
        <v>APPLICATIONS</v>
      </c>
      <c r="G49" s="10">
        <v>41253.437893518516</v>
      </c>
      <c r="M49" s="12"/>
      <c r="Q49" s="12"/>
    </row>
    <row r="50" spans="1:24" ht="15.75" customHeight="1">
      <c r="A50" s="9" t="s">
        <v>3473</v>
      </c>
      <c r="B50" s="9" t="s">
        <v>77</v>
      </c>
      <c r="C50" s="9" t="s">
        <v>3474</v>
      </c>
      <c r="D50" s="9" t="s">
        <v>16</v>
      </c>
      <c r="E50" s="9" t="s">
        <v>23</v>
      </c>
      <c r="F50" s="9" t="str">
        <f t="shared" si="0"/>
        <v>APPLICATIONS</v>
      </c>
      <c r="G50" s="10">
        <v>41040.561423611114</v>
      </c>
      <c r="M50" s="11"/>
      <c r="O50" s="11"/>
      <c r="Q50" s="11"/>
      <c r="X50" s="10"/>
    </row>
    <row r="51" spans="1:25" ht="15.75" customHeight="1">
      <c r="A51" s="9" t="s">
        <v>3475</v>
      </c>
      <c r="B51" s="9" t="s">
        <v>5</v>
      </c>
      <c r="C51" s="9" t="s">
        <v>3476</v>
      </c>
      <c r="D51" s="9" t="s">
        <v>16</v>
      </c>
      <c r="E51" s="9" t="s">
        <v>23</v>
      </c>
      <c r="F51" s="9" t="str">
        <f t="shared" si="0"/>
        <v>APPLICATIONS</v>
      </c>
      <c r="G51" s="10">
        <v>41101.64890046296</v>
      </c>
      <c r="Q51" s="11"/>
      <c r="X51" s="10"/>
      <c r="Y51" s="14"/>
    </row>
    <row r="52" spans="1:24" ht="15.75" customHeight="1">
      <c r="A52" s="9" t="s">
        <v>3477</v>
      </c>
      <c r="B52" s="9" t="s">
        <v>77</v>
      </c>
      <c r="C52" s="9" t="s">
        <v>3478</v>
      </c>
      <c r="D52" s="9" t="s">
        <v>6</v>
      </c>
      <c r="E52" s="9" t="s">
        <v>23</v>
      </c>
      <c r="F52" s="9" t="str">
        <f t="shared" si="0"/>
        <v>APPLICATIONS</v>
      </c>
      <c r="G52" s="10">
        <v>41132.6568287037</v>
      </c>
      <c r="M52" s="12"/>
      <c r="Q52" s="11"/>
      <c r="S52" s="10"/>
      <c r="X52" s="10"/>
    </row>
    <row r="53" spans="1:13" ht="15.75" customHeight="1">
      <c r="A53" s="9" t="s">
        <v>3479</v>
      </c>
      <c r="B53" s="9" t="s">
        <v>77</v>
      </c>
      <c r="C53" s="9" t="s">
        <v>3481</v>
      </c>
      <c r="D53" s="9" t="s">
        <v>923</v>
      </c>
      <c r="E53" s="9" t="s">
        <v>23</v>
      </c>
      <c r="F53" s="9" t="str">
        <f t="shared" si="0"/>
        <v>APPLICATIONS</v>
      </c>
      <c r="G53" s="9" t="s">
        <v>3480</v>
      </c>
      <c r="M53" s="11"/>
    </row>
    <row r="54" spans="1:13" ht="15.75" customHeight="1">
      <c r="A54" s="9" t="s">
        <v>3482</v>
      </c>
      <c r="B54" s="9" t="s">
        <v>77</v>
      </c>
      <c r="C54" s="9" t="s">
        <v>3484</v>
      </c>
      <c r="D54" s="9" t="s">
        <v>923</v>
      </c>
      <c r="E54" s="9" t="s">
        <v>23</v>
      </c>
      <c r="F54" s="9" t="str">
        <f t="shared" si="0"/>
        <v>APPLICATIONS</v>
      </c>
      <c r="G54" s="9" t="s">
        <v>3483</v>
      </c>
      <c r="M54" s="12"/>
    </row>
    <row r="55" spans="1:25" ht="15.75" customHeight="1">
      <c r="A55" s="9" t="s">
        <v>3485</v>
      </c>
      <c r="B55" s="9" t="s">
        <v>21</v>
      </c>
      <c r="C55" s="9" t="s">
        <v>3487</v>
      </c>
      <c r="D55" s="9" t="s">
        <v>249</v>
      </c>
      <c r="E55" s="9" t="s">
        <v>3486</v>
      </c>
      <c r="F55" s="9" t="str">
        <f t="shared" si="0"/>
        <v>APPLICATIONS</v>
      </c>
      <c r="G55" s="10">
        <v>41102.57603009259</v>
      </c>
      <c r="M55" s="12"/>
      <c r="Q55" s="12"/>
      <c r="S55" s="10"/>
      <c r="X55" s="10"/>
      <c r="Y55" s="14"/>
    </row>
    <row r="56" spans="1:17" ht="15.75" customHeight="1">
      <c r="A56" s="9" t="s">
        <v>103</v>
      </c>
      <c r="B56" s="9" t="s">
        <v>5</v>
      </c>
      <c r="C56" s="9" t="s">
        <v>104</v>
      </c>
      <c r="D56" s="9" t="s">
        <v>6</v>
      </c>
      <c r="E56" s="9" t="s">
        <v>23</v>
      </c>
      <c r="F56" s="9" t="str">
        <f t="shared" si="0"/>
        <v>APPLICATIONS</v>
      </c>
      <c r="G56" s="9" t="s">
        <v>3488</v>
      </c>
      <c r="Q56" s="11"/>
    </row>
    <row r="57" spans="1:24" ht="15.75" customHeight="1">
      <c r="A57" s="9" t="s">
        <v>3489</v>
      </c>
      <c r="B57" s="9" t="s">
        <v>77</v>
      </c>
      <c r="C57" s="9" t="s">
        <v>3491</v>
      </c>
      <c r="D57" s="9" t="s">
        <v>6</v>
      </c>
      <c r="E57" s="9" t="s">
        <v>23</v>
      </c>
      <c r="F57" s="9" t="str">
        <f t="shared" si="0"/>
        <v>APPLICATIONS</v>
      </c>
      <c r="G57" s="9" t="s">
        <v>3490</v>
      </c>
      <c r="M57" s="12"/>
      <c r="N57" s="11"/>
      <c r="O57" s="11"/>
      <c r="Q57" s="11"/>
      <c r="S57" s="10"/>
      <c r="X57" s="10"/>
    </row>
    <row r="58" spans="1:13" ht="15.75" customHeight="1">
      <c r="A58" s="9" t="s">
        <v>3492</v>
      </c>
      <c r="B58" s="9" t="s">
        <v>77</v>
      </c>
      <c r="C58" s="9" t="s">
        <v>3494</v>
      </c>
      <c r="D58" s="9" t="s">
        <v>923</v>
      </c>
      <c r="E58" s="9" t="s">
        <v>23</v>
      </c>
      <c r="F58" s="9" t="str">
        <f t="shared" si="0"/>
        <v>APPLICATIONS</v>
      </c>
      <c r="G58" s="9" t="s">
        <v>3493</v>
      </c>
      <c r="M58" s="11"/>
    </row>
    <row r="59" spans="1:15" ht="15.75" customHeight="1">
      <c r="A59" s="9" t="s">
        <v>105</v>
      </c>
      <c r="B59" s="9" t="s">
        <v>5</v>
      </c>
      <c r="C59" s="9" t="s">
        <v>106</v>
      </c>
      <c r="D59" s="9" t="s">
        <v>16</v>
      </c>
      <c r="E59" s="9" t="s">
        <v>23</v>
      </c>
      <c r="F59" s="9" t="str">
        <f t="shared" si="0"/>
        <v>APPLICATIONS</v>
      </c>
      <c r="G59" s="9" t="s">
        <v>3495</v>
      </c>
      <c r="M59" s="12"/>
      <c r="N59" s="13"/>
      <c r="O59" s="12"/>
    </row>
    <row r="60" spans="1:25" ht="15.75" customHeight="1">
      <c r="A60" s="9" t="s">
        <v>107</v>
      </c>
      <c r="B60" s="9" t="s">
        <v>5</v>
      </c>
      <c r="C60" s="9" t="s">
        <v>108</v>
      </c>
      <c r="D60" s="9" t="s">
        <v>16</v>
      </c>
      <c r="E60" s="9" t="s">
        <v>23</v>
      </c>
      <c r="F60" s="9" t="str">
        <f t="shared" si="0"/>
        <v>APPLICATIONS</v>
      </c>
      <c r="G60" s="9" t="s">
        <v>3496</v>
      </c>
      <c r="M60" s="12"/>
      <c r="N60" s="12"/>
      <c r="Q60" s="11"/>
      <c r="Y60" s="14"/>
    </row>
    <row r="61" spans="1:25" ht="15.75" customHeight="1">
      <c r="A61" s="9" t="s">
        <v>109</v>
      </c>
      <c r="B61" s="9" t="s">
        <v>5</v>
      </c>
      <c r="C61" s="9" t="s">
        <v>110</v>
      </c>
      <c r="D61" s="9" t="s">
        <v>16</v>
      </c>
      <c r="E61" s="9" t="s">
        <v>23</v>
      </c>
      <c r="F61" s="9" t="str">
        <f t="shared" si="0"/>
        <v>APPLICATIONS</v>
      </c>
      <c r="G61" s="9" t="s">
        <v>3497</v>
      </c>
      <c r="M61" s="12"/>
      <c r="N61" s="12"/>
      <c r="Q61" s="11"/>
      <c r="Y61" s="14"/>
    </row>
    <row r="62" spans="1:25" ht="15.75" customHeight="1">
      <c r="A62" s="9" t="s">
        <v>111</v>
      </c>
      <c r="B62" s="9" t="s">
        <v>5</v>
      </c>
      <c r="C62" s="9" t="s">
        <v>112</v>
      </c>
      <c r="D62" s="9" t="s">
        <v>6</v>
      </c>
      <c r="E62" s="9" t="s">
        <v>23</v>
      </c>
      <c r="F62" s="9" t="str">
        <f t="shared" si="0"/>
        <v>APPLICATIONS</v>
      </c>
      <c r="G62" s="9" t="s">
        <v>3498</v>
      </c>
      <c r="M62" s="12"/>
      <c r="N62" s="12"/>
      <c r="Q62" s="11"/>
      <c r="Y62" s="14"/>
    </row>
    <row r="63" spans="1:25" ht="15.75" customHeight="1">
      <c r="A63" s="9" t="s">
        <v>113</v>
      </c>
      <c r="B63" s="9" t="s">
        <v>5</v>
      </c>
      <c r="C63" s="9" t="s">
        <v>114</v>
      </c>
      <c r="D63" s="9" t="s">
        <v>10</v>
      </c>
      <c r="E63" s="9" t="s">
        <v>23</v>
      </c>
      <c r="F63" s="9" t="str">
        <f t="shared" si="0"/>
        <v>APPLICATIONS</v>
      </c>
      <c r="G63" s="9" t="s">
        <v>3499</v>
      </c>
      <c r="N63" s="12"/>
      <c r="Q63" s="12"/>
      <c r="Y63" s="14"/>
    </row>
    <row r="64" spans="1:25" ht="15.75" customHeight="1">
      <c r="A64" s="9" t="s">
        <v>115</v>
      </c>
      <c r="B64" s="9" t="s">
        <v>5</v>
      </c>
      <c r="C64" s="9" t="s">
        <v>116</v>
      </c>
      <c r="D64" s="9" t="s">
        <v>16</v>
      </c>
      <c r="E64" s="9" t="s">
        <v>23</v>
      </c>
      <c r="F64" s="9" t="str">
        <f t="shared" si="0"/>
        <v>APPLICATIONS</v>
      </c>
      <c r="G64" s="9" t="s">
        <v>3500</v>
      </c>
      <c r="M64" s="12"/>
      <c r="N64" s="11"/>
      <c r="O64" s="12"/>
      <c r="Q64" s="11"/>
      <c r="Y64" s="14"/>
    </row>
    <row r="65" spans="1:25" ht="15.75" customHeight="1">
      <c r="A65" s="9" t="s">
        <v>117</v>
      </c>
      <c r="B65" s="9" t="s">
        <v>5</v>
      </c>
      <c r="C65" s="9" t="s">
        <v>118</v>
      </c>
      <c r="D65" s="9" t="s">
        <v>16</v>
      </c>
      <c r="E65" s="9" t="s">
        <v>23</v>
      </c>
      <c r="F65" s="9" t="str">
        <f t="shared" si="0"/>
        <v>APPLICATIONS</v>
      </c>
      <c r="G65" s="9" t="s">
        <v>3501</v>
      </c>
      <c r="M65" s="11"/>
      <c r="N65" s="12"/>
      <c r="Q65" s="11"/>
      <c r="Y65" s="14"/>
    </row>
    <row r="66" spans="1:17" ht="15.75" customHeight="1">
      <c r="A66" s="9" t="s">
        <v>3502</v>
      </c>
      <c r="B66" s="9" t="s">
        <v>21</v>
      </c>
      <c r="C66" s="9" t="s">
        <v>3504</v>
      </c>
      <c r="D66" s="9" t="s">
        <v>6</v>
      </c>
      <c r="E66" s="9" t="s">
        <v>23</v>
      </c>
      <c r="F66" s="9" t="str">
        <f t="shared" si="0"/>
        <v>APPLICATIONS</v>
      </c>
      <c r="G66" s="9" t="s">
        <v>3503</v>
      </c>
      <c r="M66" s="11"/>
      <c r="Q66" s="11"/>
    </row>
    <row r="67" spans="1:17" ht="15.75" customHeight="1">
      <c r="A67" s="9" t="s">
        <v>3505</v>
      </c>
      <c r="B67" s="9" t="s">
        <v>77</v>
      </c>
      <c r="C67" s="9" t="s">
        <v>3506</v>
      </c>
      <c r="D67" s="9" t="s">
        <v>16</v>
      </c>
      <c r="E67" s="9" t="s">
        <v>23</v>
      </c>
      <c r="F67" s="9" t="str">
        <f aca="true" t="shared" si="1" ref="F67:F129">IF(OR($E67="ITSM2 LOT1.AM SPOC",$E67="ITSM2 LOT1.CONFORMANCE CUBUS",$E67="ITSM2 LOT1.AM DEPLOYMENT")=TRUE,"APPLICATIONS",IF(OR($E67="ITSM2 LOT1.PROBLEM MANAGEMENT",$E67="ITSM2 LOT1.INFRASTRUCTURE")=TRUE,"INFRASTRUCTURE",IF($E67="ITSM2 LOT1.SYMFONI","SYMFONI",IF($E67="ITSM2 LOT1.TIVOLI","TIVOLI","CCN DUTY"))))</f>
        <v>APPLICATIONS</v>
      </c>
      <c r="G67" s="10">
        <v>41610.43288194444</v>
      </c>
      <c r="M67" s="12"/>
      <c r="Q67" s="11"/>
    </row>
    <row r="68" spans="1:17" ht="15.75" customHeight="1">
      <c r="A68" s="9" t="s">
        <v>3507</v>
      </c>
      <c r="B68" s="9" t="s">
        <v>77</v>
      </c>
      <c r="C68" s="9" t="s">
        <v>3509</v>
      </c>
      <c r="D68" s="9" t="s">
        <v>6</v>
      </c>
      <c r="E68" s="9" t="s">
        <v>23</v>
      </c>
      <c r="F68" s="9" t="str">
        <f t="shared" si="1"/>
        <v>APPLICATIONS</v>
      </c>
      <c r="G68" s="9" t="s">
        <v>3508</v>
      </c>
      <c r="M68" s="12"/>
      <c r="N68" s="11"/>
      <c r="Q68" s="11"/>
    </row>
    <row r="69" spans="1:17" ht="15.75" customHeight="1">
      <c r="A69" s="9" t="s">
        <v>119</v>
      </c>
      <c r="B69" s="9" t="s">
        <v>5</v>
      </c>
      <c r="C69" s="9" t="s">
        <v>120</v>
      </c>
      <c r="D69" s="9" t="s">
        <v>16</v>
      </c>
      <c r="E69" s="9" t="s">
        <v>23</v>
      </c>
      <c r="F69" s="9" t="str">
        <f t="shared" si="1"/>
        <v>APPLICATIONS</v>
      </c>
      <c r="G69" s="10">
        <v>41582.70836805556</v>
      </c>
      <c r="M69" s="12"/>
      <c r="Q69" s="11"/>
    </row>
    <row r="70" spans="1:25" ht="15.75" customHeight="1">
      <c r="A70" s="9" t="s">
        <v>123</v>
      </c>
      <c r="B70" s="9" t="s">
        <v>5</v>
      </c>
      <c r="C70" s="9" t="s">
        <v>124</v>
      </c>
      <c r="D70" s="9" t="s">
        <v>6</v>
      </c>
      <c r="E70" s="9" t="s">
        <v>23</v>
      </c>
      <c r="F70" s="9" t="str">
        <f t="shared" si="1"/>
        <v>APPLICATIONS</v>
      </c>
      <c r="G70" s="10">
        <v>41310.46439814815</v>
      </c>
      <c r="M70" s="13"/>
      <c r="S70" s="10"/>
      <c r="X70" s="10"/>
      <c r="Y70" s="14"/>
    </row>
    <row r="71" spans="1:17" ht="15.75" customHeight="1">
      <c r="A71" s="9" t="s">
        <v>127</v>
      </c>
      <c r="B71" s="9" t="s">
        <v>5</v>
      </c>
      <c r="C71" s="9" t="s">
        <v>128</v>
      </c>
      <c r="D71" s="9" t="s">
        <v>6</v>
      </c>
      <c r="E71" s="9" t="s">
        <v>23</v>
      </c>
      <c r="F71" s="9" t="str">
        <f t="shared" si="1"/>
        <v>APPLICATIONS</v>
      </c>
      <c r="G71" s="10">
        <v>41522.52594907407</v>
      </c>
      <c r="N71" s="12"/>
      <c r="O71" s="13"/>
      <c r="Q71" s="11"/>
    </row>
    <row r="72" spans="1:17" ht="15.75" customHeight="1">
      <c r="A72" s="9" t="s">
        <v>129</v>
      </c>
      <c r="B72" s="9" t="s">
        <v>5</v>
      </c>
      <c r="C72" s="9" t="s">
        <v>130</v>
      </c>
      <c r="D72" s="9" t="s">
        <v>16</v>
      </c>
      <c r="E72" s="9" t="s">
        <v>23</v>
      </c>
      <c r="F72" s="9" t="str">
        <f t="shared" si="1"/>
        <v>APPLICATIONS</v>
      </c>
      <c r="G72" s="9" t="s">
        <v>3510</v>
      </c>
      <c r="M72" s="12"/>
      <c r="Q72" s="11"/>
    </row>
    <row r="73" spans="1:29" ht="15.75" customHeight="1">
      <c r="A73" s="9" t="s">
        <v>3511</v>
      </c>
      <c r="B73" s="9" t="s">
        <v>14</v>
      </c>
      <c r="C73" s="9" t="s">
        <v>3513</v>
      </c>
      <c r="D73" s="9" t="s">
        <v>16</v>
      </c>
      <c r="E73" s="9" t="s">
        <v>11</v>
      </c>
      <c r="F73" s="9" t="str">
        <f t="shared" si="1"/>
        <v>INFRASTRUCTURE</v>
      </c>
      <c r="G73" s="9" t="s">
        <v>3512</v>
      </c>
      <c r="M73" s="12"/>
      <c r="N73" s="12"/>
      <c r="O73" s="12"/>
      <c r="Q73" s="12"/>
      <c r="W73" s="10"/>
      <c r="AC73" s="10"/>
    </row>
    <row r="74" spans="1:17" ht="15.75" customHeight="1">
      <c r="A74" s="9" t="s">
        <v>3514</v>
      </c>
      <c r="B74" s="9" t="s">
        <v>21</v>
      </c>
      <c r="C74" s="9" t="s">
        <v>3516</v>
      </c>
      <c r="D74" s="9" t="s">
        <v>10</v>
      </c>
      <c r="E74" s="9" t="s">
        <v>23</v>
      </c>
      <c r="F74" s="9" t="str">
        <f t="shared" si="1"/>
        <v>APPLICATIONS</v>
      </c>
      <c r="G74" s="9" t="s">
        <v>3515</v>
      </c>
      <c r="M74" s="11"/>
      <c r="O74" s="11"/>
      <c r="Q74" s="11"/>
    </row>
    <row r="75" spans="1:17" ht="15.75" customHeight="1">
      <c r="A75" s="9" t="s">
        <v>131</v>
      </c>
      <c r="B75" s="9" t="s">
        <v>5</v>
      </c>
      <c r="C75" s="9" t="s">
        <v>132</v>
      </c>
      <c r="D75" s="9" t="s">
        <v>6</v>
      </c>
      <c r="E75" s="9" t="s">
        <v>23</v>
      </c>
      <c r="F75" s="9" t="str">
        <f t="shared" si="1"/>
        <v>APPLICATIONS</v>
      </c>
      <c r="G75" s="9" t="s">
        <v>3517</v>
      </c>
      <c r="M75" s="12"/>
      <c r="N75" s="11"/>
      <c r="Q75" s="11"/>
    </row>
    <row r="76" spans="1:17" ht="15.75" customHeight="1">
      <c r="A76" s="9" t="s">
        <v>133</v>
      </c>
      <c r="B76" s="9" t="s">
        <v>5</v>
      </c>
      <c r="C76" s="9" t="s">
        <v>134</v>
      </c>
      <c r="D76" s="9" t="s">
        <v>6</v>
      </c>
      <c r="E76" s="9" t="s">
        <v>23</v>
      </c>
      <c r="F76" s="9" t="str">
        <f t="shared" si="1"/>
        <v>APPLICATIONS</v>
      </c>
      <c r="G76" s="10">
        <v>41313.72231481481</v>
      </c>
      <c r="M76" s="12"/>
      <c r="N76" s="13"/>
      <c r="Q76" s="11"/>
    </row>
    <row r="77" spans="1:17" ht="15.75" customHeight="1">
      <c r="A77" s="9" t="s">
        <v>135</v>
      </c>
      <c r="B77" s="9" t="s">
        <v>5</v>
      </c>
      <c r="C77" s="9" t="s">
        <v>136</v>
      </c>
      <c r="D77" s="9" t="s">
        <v>6</v>
      </c>
      <c r="E77" s="9" t="s">
        <v>23</v>
      </c>
      <c r="F77" s="9" t="str">
        <f t="shared" si="1"/>
        <v>APPLICATIONS</v>
      </c>
      <c r="G77" s="10">
        <v>41433.45637731482</v>
      </c>
      <c r="M77" s="12"/>
      <c r="N77" s="13"/>
      <c r="Q77" s="11"/>
    </row>
    <row r="78" spans="1:17" ht="15.75" customHeight="1">
      <c r="A78" s="9" t="s">
        <v>137</v>
      </c>
      <c r="B78" s="9" t="s">
        <v>5</v>
      </c>
      <c r="C78" s="9" t="s">
        <v>138</v>
      </c>
      <c r="D78" s="9" t="s">
        <v>6</v>
      </c>
      <c r="E78" s="9" t="s">
        <v>23</v>
      </c>
      <c r="F78" s="9" t="str">
        <f t="shared" si="1"/>
        <v>APPLICATIONS</v>
      </c>
      <c r="G78" s="10">
        <v>41433.60025462963</v>
      </c>
      <c r="M78" s="11"/>
      <c r="Q78" s="11"/>
    </row>
    <row r="79" spans="1:17" ht="15.75" customHeight="1">
      <c r="A79" s="9" t="s">
        <v>3518</v>
      </c>
      <c r="B79" s="9" t="s">
        <v>21</v>
      </c>
      <c r="C79" s="9" t="s">
        <v>3520</v>
      </c>
      <c r="D79" s="9" t="s">
        <v>10</v>
      </c>
      <c r="E79" s="9" t="s">
        <v>23</v>
      </c>
      <c r="F79" s="9" t="str">
        <f t="shared" si="1"/>
        <v>APPLICATIONS</v>
      </c>
      <c r="G79" s="9" t="s">
        <v>3519</v>
      </c>
      <c r="M79" s="12"/>
      <c r="Q79" s="11"/>
    </row>
    <row r="80" spans="1:17" ht="15.75" customHeight="1">
      <c r="A80" s="9" t="s">
        <v>141</v>
      </c>
      <c r="B80" s="9" t="s">
        <v>5</v>
      </c>
      <c r="C80" s="9" t="s">
        <v>142</v>
      </c>
      <c r="D80" s="9" t="s">
        <v>6</v>
      </c>
      <c r="E80" s="9" t="s">
        <v>23</v>
      </c>
      <c r="F80" s="9" t="str">
        <f t="shared" si="1"/>
        <v>APPLICATIONS</v>
      </c>
      <c r="G80" s="9" t="s">
        <v>3521</v>
      </c>
      <c r="M80" s="13"/>
      <c r="Q80" s="11"/>
    </row>
    <row r="81" spans="1:25" ht="15.75" customHeight="1">
      <c r="A81" s="9" t="s">
        <v>143</v>
      </c>
      <c r="B81" s="9" t="s">
        <v>5</v>
      </c>
      <c r="C81" s="9" t="s">
        <v>144</v>
      </c>
      <c r="D81" s="9" t="s">
        <v>16</v>
      </c>
      <c r="E81" s="9" t="s">
        <v>23</v>
      </c>
      <c r="F81" s="9" t="str">
        <f t="shared" si="1"/>
        <v>APPLICATIONS</v>
      </c>
      <c r="G81" s="10">
        <v>41617.37991898148</v>
      </c>
      <c r="M81" s="12"/>
      <c r="N81" s="12"/>
      <c r="Q81" s="11"/>
      <c r="Y81" s="14"/>
    </row>
    <row r="82" spans="1:17" ht="15.75" customHeight="1">
      <c r="A82" s="9" t="s">
        <v>3522</v>
      </c>
      <c r="B82" s="9" t="s">
        <v>21</v>
      </c>
      <c r="C82" s="9" t="s">
        <v>3524</v>
      </c>
      <c r="D82" s="9" t="s">
        <v>16</v>
      </c>
      <c r="E82" s="9" t="s">
        <v>23</v>
      </c>
      <c r="F82" s="9" t="str">
        <f t="shared" si="1"/>
        <v>APPLICATIONS</v>
      </c>
      <c r="G82" s="9" t="s">
        <v>3523</v>
      </c>
      <c r="M82" s="12"/>
      <c r="N82" s="12"/>
      <c r="Q82" s="12"/>
    </row>
    <row r="83" spans="1:17" ht="15.75" customHeight="1">
      <c r="A83" s="9" t="s">
        <v>3525</v>
      </c>
      <c r="B83" s="9" t="s">
        <v>21</v>
      </c>
      <c r="C83" s="9" t="s">
        <v>3527</v>
      </c>
      <c r="D83" s="9" t="s">
        <v>16</v>
      </c>
      <c r="E83" s="9" t="s">
        <v>23</v>
      </c>
      <c r="F83" s="9" t="str">
        <f t="shared" si="1"/>
        <v>APPLICATIONS</v>
      </c>
      <c r="G83" s="9" t="s">
        <v>3526</v>
      </c>
      <c r="M83" s="12"/>
      <c r="Q83" s="11"/>
    </row>
    <row r="84" spans="1:17" ht="15.75" customHeight="1">
      <c r="A84" s="9" t="s">
        <v>145</v>
      </c>
      <c r="B84" s="9" t="s">
        <v>5</v>
      </c>
      <c r="C84" s="9" t="s">
        <v>146</v>
      </c>
      <c r="D84" s="9" t="s">
        <v>6</v>
      </c>
      <c r="E84" s="9" t="s">
        <v>23</v>
      </c>
      <c r="F84" s="9" t="str">
        <f t="shared" si="1"/>
        <v>APPLICATIONS</v>
      </c>
      <c r="G84" s="9" t="s">
        <v>3528</v>
      </c>
      <c r="M84" s="13"/>
      <c r="N84" s="12"/>
      <c r="Q84" s="11"/>
    </row>
    <row r="85" spans="1:17" ht="15.75" customHeight="1">
      <c r="A85" s="9" t="s">
        <v>147</v>
      </c>
      <c r="B85" s="9" t="s">
        <v>5</v>
      </c>
      <c r="C85" s="9" t="s">
        <v>148</v>
      </c>
      <c r="D85" s="9" t="s">
        <v>6</v>
      </c>
      <c r="E85" s="9" t="s">
        <v>23</v>
      </c>
      <c r="F85" s="9" t="str">
        <f t="shared" si="1"/>
        <v>APPLICATIONS</v>
      </c>
      <c r="G85" s="9" t="s">
        <v>3529</v>
      </c>
      <c r="M85" s="12"/>
      <c r="N85" s="12"/>
      <c r="Q85" s="11"/>
    </row>
    <row r="86" spans="1:17" ht="15.75" customHeight="1">
      <c r="A86" s="9" t="s">
        <v>149</v>
      </c>
      <c r="B86" s="9" t="s">
        <v>5</v>
      </c>
      <c r="C86" s="9" t="s">
        <v>150</v>
      </c>
      <c r="D86" s="9" t="s">
        <v>6</v>
      </c>
      <c r="E86" s="9" t="s">
        <v>23</v>
      </c>
      <c r="F86" s="9" t="str">
        <f t="shared" si="1"/>
        <v>APPLICATIONS</v>
      </c>
      <c r="G86" s="9" t="s">
        <v>3530</v>
      </c>
      <c r="M86" s="12"/>
      <c r="N86" s="12"/>
      <c r="Q86" s="11"/>
    </row>
    <row r="87" spans="1:17" ht="15.75" customHeight="1">
      <c r="A87" s="9" t="s">
        <v>151</v>
      </c>
      <c r="B87" s="9" t="s">
        <v>5</v>
      </c>
      <c r="C87" s="9" t="s">
        <v>152</v>
      </c>
      <c r="D87" s="9" t="s">
        <v>6</v>
      </c>
      <c r="E87" s="9" t="s">
        <v>23</v>
      </c>
      <c r="F87" s="9" t="str">
        <f t="shared" si="1"/>
        <v>APPLICATIONS</v>
      </c>
      <c r="G87" s="9" t="s">
        <v>3531</v>
      </c>
      <c r="M87" s="12"/>
      <c r="N87" s="12"/>
      <c r="Q87" s="11"/>
    </row>
    <row r="88" spans="1:17" ht="15.75" customHeight="1">
      <c r="A88" s="9" t="s">
        <v>153</v>
      </c>
      <c r="B88" s="9" t="s">
        <v>5</v>
      </c>
      <c r="C88" s="9" t="s">
        <v>154</v>
      </c>
      <c r="D88" s="9" t="s">
        <v>6</v>
      </c>
      <c r="E88" s="9" t="s">
        <v>23</v>
      </c>
      <c r="F88" s="9" t="str">
        <f t="shared" si="1"/>
        <v>APPLICATIONS</v>
      </c>
      <c r="G88" s="9" t="s">
        <v>3532</v>
      </c>
      <c r="M88" s="12"/>
      <c r="N88" s="12"/>
      <c r="Q88" s="11"/>
    </row>
    <row r="89" spans="1:29" ht="15.75" customHeight="1">
      <c r="A89" s="9" t="s">
        <v>3533</v>
      </c>
      <c r="B89" s="9" t="s">
        <v>14</v>
      </c>
      <c r="C89" s="9" t="s">
        <v>3535</v>
      </c>
      <c r="D89" s="9" t="s">
        <v>6</v>
      </c>
      <c r="E89" s="9" t="s">
        <v>11</v>
      </c>
      <c r="F89" s="9" t="str">
        <f t="shared" si="1"/>
        <v>INFRASTRUCTURE</v>
      </c>
      <c r="G89" s="9" t="s">
        <v>3534</v>
      </c>
      <c r="M89" s="12"/>
      <c r="N89" s="12"/>
      <c r="Q89" s="12"/>
      <c r="S89" s="10"/>
      <c r="X89" s="10"/>
      <c r="AC89" s="10"/>
    </row>
    <row r="90" spans="1:17" ht="15.75" customHeight="1">
      <c r="A90" s="9" t="s">
        <v>155</v>
      </c>
      <c r="B90" s="9" t="s">
        <v>5</v>
      </c>
      <c r="C90" s="9" t="s">
        <v>156</v>
      </c>
      <c r="D90" s="9" t="s">
        <v>6</v>
      </c>
      <c r="E90" s="9" t="s">
        <v>23</v>
      </c>
      <c r="F90" s="9" t="str">
        <f t="shared" si="1"/>
        <v>APPLICATIONS</v>
      </c>
      <c r="G90" s="10">
        <v>41588.38799768518</v>
      </c>
      <c r="M90" s="12"/>
      <c r="N90" s="12"/>
      <c r="Q90" s="11"/>
    </row>
    <row r="91" spans="1:17" ht="15.75" customHeight="1">
      <c r="A91" s="9" t="s">
        <v>3536</v>
      </c>
      <c r="B91" s="9" t="s">
        <v>21</v>
      </c>
      <c r="C91" s="9" t="s">
        <v>3537</v>
      </c>
      <c r="D91" s="9" t="s">
        <v>6</v>
      </c>
      <c r="E91" s="9" t="s">
        <v>23</v>
      </c>
      <c r="F91" s="9" t="str">
        <f t="shared" si="1"/>
        <v>APPLICATIONS</v>
      </c>
      <c r="G91" s="10">
        <v>41405.38920138889</v>
      </c>
      <c r="M91" s="12"/>
      <c r="N91" s="11"/>
      <c r="Q91" s="11"/>
    </row>
    <row r="92" spans="1:17" ht="15.75" customHeight="1">
      <c r="A92" s="9" t="s">
        <v>157</v>
      </c>
      <c r="B92" s="9" t="s">
        <v>5</v>
      </c>
      <c r="C92" s="9" t="s">
        <v>158</v>
      </c>
      <c r="D92" s="9" t="s">
        <v>6</v>
      </c>
      <c r="E92" s="9" t="s">
        <v>23</v>
      </c>
      <c r="F92" s="9" t="str">
        <f t="shared" si="1"/>
        <v>APPLICATIONS</v>
      </c>
      <c r="G92" s="10">
        <v>41497.408009259256</v>
      </c>
      <c r="Q92" s="11"/>
    </row>
    <row r="93" spans="1:17" ht="15.75" customHeight="1">
      <c r="A93" s="9" t="s">
        <v>159</v>
      </c>
      <c r="B93" s="9" t="s">
        <v>5</v>
      </c>
      <c r="C93" s="9" t="s">
        <v>156</v>
      </c>
      <c r="D93" s="9" t="s">
        <v>16</v>
      </c>
      <c r="E93" s="9" t="s">
        <v>23</v>
      </c>
      <c r="F93" s="9" t="str">
        <f t="shared" si="1"/>
        <v>APPLICATIONS</v>
      </c>
      <c r="G93" s="10">
        <v>41589.68079861111</v>
      </c>
      <c r="M93" s="12"/>
      <c r="Q93" s="11"/>
    </row>
    <row r="94" spans="1:17" ht="15.75" customHeight="1">
      <c r="A94" s="9" t="s">
        <v>3538</v>
      </c>
      <c r="B94" s="9" t="s">
        <v>14</v>
      </c>
      <c r="C94" s="9" t="s">
        <v>3540</v>
      </c>
      <c r="D94" s="9" t="s">
        <v>16</v>
      </c>
      <c r="E94" s="9" t="s">
        <v>44</v>
      </c>
      <c r="F94" s="9" t="str">
        <f t="shared" si="1"/>
        <v>CCN DUTY</v>
      </c>
      <c r="G94" s="9" t="s">
        <v>3539</v>
      </c>
      <c r="M94" s="12"/>
      <c r="Q94" s="12"/>
    </row>
    <row r="95" spans="1:17" ht="15.75" customHeight="1">
      <c r="A95" s="9" t="s">
        <v>3541</v>
      </c>
      <c r="B95" s="9" t="s">
        <v>21</v>
      </c>
      <c r="C95" s="9" t="s">
        <v>3542</v>
      </c>
      <c r="D95" s="9" t="s">
        <v>16</v>
      </c>
      <c r="E95" s="9" t="s">
        <v>23</v>
      </c>
      <c r="F95" s="9" t="str">
        <f t="shared" si="1"/>
        <v>APPLICATIONS</v>
      </c>
      <c r="G95" s="10">
        <v>41376.476793981485</v>
      </c>
      <c r="M95" s="12"/>
      <c r="Q95" s="11"/>
    </row>
    <row r="96" spans="1:29" ht="15.75" customHeight="1">
      <c r="A96" s="9" t="s">
        <v>3543</v>
      </c>
      <c r="B96" s="9" t="s">
        <v>14</v>
      </c>
      <c r="C96" s="9" t="s">
        <v>3544</v>
      </c>
      <c r="D96" s="9" t="s">
        <v>6</v>
      </c>
      <c r="E96" s="9" t="s">
        <v>11</v>
      </c>
      <c r="F96" s="9" t="str">
        <f t="shared" si="1"/>
        <v>INFRASTRUCTURE</v>
      </c>
      <c r="G96" s="10">
        <v>41590.59943287037</v>
      </c>
      <c r="Q96" s="12"/>
      <c r="W96" s="10"/>
      <c r="AC96" s="10"/>
    </row>
    <row r="97" spans="1:17" ht="15.75" customHeight="1">
      <c r="A97" s="9" t="s">
        <v>160</v>
      </c>
      <c r="B97" s="9" t="s">
        <v>5</v>
      </c>
      <c r="C97" s="9" t="s">
        <v>161</v>
      </c>
      <c r="D97" s="9" t="s">
        <v>10</v>
      </c>
      <c r="E97" s="9" t="s">
        <v>23</v>
      </c>
      <c r="F97" s="9" t="str">
        <f t="shared" si="1"/>
        <v>APPLICATIONS</v>
      </c>
      <c r="G97" s="10">
        <v>41590.667962962965</v>
      </c>
      <c r="O97" s="11"/>
      <c r="Q97" s="12"/>
    </row>
    <row r="98" spans="1:17" ht="15.75" customHeight="1">
      <c r="A98" s="9" t="s">
        <v>162</v>
      </c>
      <c r="B98" s="9" t="s">
        <v>5</v>
      </c>
      <c r="C98" s="9" t="s">
        <v>163</v>
      </c>
      <c r="D98" s="9" t="s">
        <v>16</v>
      </c>
      <c r="E98" s="9" t="s">
        <v>23</v>
      </c>
      <c r="F98" s="9" t="str">
        <f t="shared" si="1"/>
        <v>APPLICATIONS</v>
      </c>
      <c r="G98" s="10">
        <v>41620.643275462964</v>
      </c>
      <c r="M98" s="12"/>
      <c r="N98" s="12"/>
      <c r="Q98" s="11"/>
    </row>
    <row r="99" spans="1:17" ht="15.75" customHeight="1">
      <c r="A99" s="9" t="s">
        <v>164</v>
      </c>
      <c r="B99" s="9" t="s">
        <v>5</v>
      </c>
      <c r="C99" s="9" t="s">
        <v>165</v>
      </c>
      <c r="D99" s="9" t="s">
        <v>6</v>
      </c>
      <c r="E99" s="9" t="s">
        <v>23</v>
      </c>
      <c r="F99" s="9" t="str">
        <f t="shared" si="1"/>
        <v>APPLICATIONS</v>
      </c>
      <c r="G99" s="9" t="s">
        <v>3545</v>
      </c>
      <c r="M99" s="11"/>
      <c r="Q99" s="11"/>
    </row>
    <row r="100" spans="1:23" ht="15.75" customHeight="1">
      <c r="A100" s="9" t="s">
        <v>166</v>
      </c>
      <c r="B100" s="9" t="s">
        <v>5</v>
      </c>
      <c r="C100" s="9" t="s">
        <v>167</v>
      </c>
      <c r="D100" s="9" t="s">
        <v>6</v>
      </c>
      <c r="E100" s="9" t="s">
        <v>23</v>
      </c>
      <c r="F100" s="9" t="str">
        <f t="shared" si="1"/>
        <v>APPLICATIONS</v>
      </c>
      <c r="G100" s="9" t="s">
        <v>3546</v>
      </c>
      <c r="N100" s="12"/>
      <c r="Q100" s="11"/>
      <c r="W100" s="10"/>
    </row>
    <row r="101" spans="1:17" ht="15.75" customHeight="1">
      <c r="A101" s="9" t="s">
        <v>168</v>
      </c>
      <c r="B101" s="9" t="s">
        <v>5</v>
      </c>
      <c r="C101" s="9" t="s">
        <v>169</v>
      </c>
      <c r="D101" s="9" t="s">
        <v>6</v>
      </c>
      <c r="E101" s="9" t="s">
        <v>23</v>
      </c>
      <c r="F101" s="9" t="str">
        <f t="shared" si="1"/>
        <v>APPLICATIONS</v>
      </c>
      <c r="G101" s="9" t="s">
        <v>3547</v>
      </c>
      <c r="M101" s="12"/>
      <c r="N101" s="12"/>
      <c r="Q101" s="11"/>
    </row>
    <row r="102" spans="1:29" ht="15.75" customHeight="1">
      <c r="A102" s="9" t="s">
        <v>3548</v>
      </c>
      <c r="B102" s="9" t="s">
        <v>14</v>
      </c>
      <c r="C102" s="9" t="s">
        <v>3550</v>
      </c>
      <c r="D102" s="9" t="s">
        <v>16</v>
      </c>
      <c r="E102" s="9" t="s">
        <v>11</v>
      </c>
      <c r="F102" s="9" t="str">
        <f t="shared" si="1"/>
        <v>INFRASTRUCTURE</v>
      </c>
      <c r="G102" s="9" t="s">
        <v>3549</v>
      </c>
      <c r="M102" s="12"/>
      <c r="O102" s="12"/>
      <c r="Q102" s="12"/>
      <c r="W102" s="10"/>
      <c r="AC102" s="10"/>
    </row>
    <row r="103" spans="1:14" ht="15.75" customHeight="1">
      <c r="A103" s="9" t="s">
        <v>3551</v>
      </c>
      <c r="B103" s="9" t="s">
        <v>21</v>
      </c>
      <c r="C103" s="9" t="s">
        <v>3553</v>
      </c>
      <c r="D103" s="9" t="s">
        <v>6</v>
      </c>
      <c r="E103" s="9" t="s">
        <v>23</v>
      </c>
      <c r="F103" s="9" t="str">
        <f t="shared" si="1"/>
        <v>APPLICATIONS</v>
      </c>
      <c r="G103" s="9" t="s">
        <v>3552</v>
      </c>
      <c r="M103" s="12"/>
      <c r="N103" s="12"/>
    </row>
    <row r="104" spans="1:17" ht="15.75" customHeight="1">
      <c r="A104" s="9" t="s">
        <v>3554</v>
      </c>
      <c r="B104" s="9" t="s">
        <v>21</v>
      </c>
      <c r="C104" s="9" t="s">
        <v>3556</v>
      </c>
      <c r="D104" s="9" t="s">
        <v>16</v>
      </c>
      <c r="E104" s="9" t="s">
        <v>23</v>
      </c>
      <c r="F104" s="9" t="str">
        <f t="shared" si="1"/>
        <v>APPLICATIONS</v>
      </c>
      <c r="G104" s="9" t="s">
        <v>3555</v>
      </c>
      <c r="M104" s="12"/>
      <c r="Q104" s="12"/>
    </row>
    <row r="105" spans="1:17" ht="15.75" customHeight="1">
      <c r="A105" s="9" t="s">
        <v>170</v>
      </c>
      <c r="B105" s="9" t="s">
        <v>5</v>
      </c>
      <c r="C105" s="9" t="s">
        <v>171</v>
      </c>
      <c r="D105" s="9" t="s">
        <v>6</v>
      </c>
      <c r="E105" s="9" t="s">
        <v>23</v>
      </c>
      <c r="F105" s="9" t="str">
        <f t="shared" si="1"/>
        <v>APPLICATIONS</v>
      </c>
      <c r="G105" s="9" t="s">
        <v>3557</v>
      </c>
      <c r="M105" s="12"/>
      <c r="N105" s="12"/>
      <c r="Q105" s="11"/>
    </row>
    <row r="106" spans="1:17" ht="15.75" customHeight="1">
      <c r="A106" s="9" t="s">
        <v>172</v>
      </c>
      <c r="B106" s="9" t="s">
        <v>5</v>
      </c>
      <c r="C106" s="9" t="s">
        <v>173</v>
      </c>
      <c r="D106" s="9" t="s">
        <v>6</v>
      </c>
      <c r="E106" s="9" t="s">
        <v>23</v>
      </c>
      <c r="F106" s="9" t="str">
        <f t="shared" si="1"/>
        <v>APPLICATIONS</v>
      </c>
      <c r="G106" s="9" t="s">
        <v>3558</v>
      </c>
      <c r="M106" s="12"/>
      <c r="Q106" s="11"/>
    </row>
    <row r="107" spans="1:24" ht="15.75" customHeight="1">
      <c r="A107" s="9" t="s">
        <v>174</v>
      </c>
      <c r="B107" s="9" t="s">
        <v>5</v>
      </c>
      <c r="C107" s="9" t="s">
        <v>175</v>
      </c>
      <c r="D107" s="9" t="s">
        <v>6</v>
      </c>
      <c r="E107" s="9" t="s">
        <v>23</v>
      </c>
      <c r="F107" s="9" t="str">
        <f t="shared" si="1"/>
        <v>APPLICATIONS</v>
      </c>
      <c r="G107" s="9" t="s">
        <v>3559</v>
      </c>
      <c r="M107" s="11"/>
      <c r="N107" s="12"/>
      <c r="O107" s="11"/>
      <c r="Q107" s="12"/>
      <c r="S107" s="10"/>
      <c r="X107" s="10"/>
    </row>
    <row r="108" spans="1:24" ht="15.75" customHeight="1">
      <c r="A108" s="9" t="s">
        <v>3336</v>
      </c>
      <c r="B108" s="9" t="s">
        <v>21</v>
      </c>
      <c r="C108" s="9" t="s">
        <v>3335</v>
      </c>
      <c r="D108" s="9" t="s">
        <v>16</v>
      </c>
      <c r="E108" s="9" t="s">
        <v>23</v>
      </c>
      <c r="F108" s="9" t="str">
        <f t="shared" si="1"/>
        <v>APPLICATIONS</v>
      </c>
      <c r="G108" s="10">
        <v>41700.638240740744</v>
      </c>
      <c r="M108" s="12"/>
      <c r="O108" s="12"/>
      <c r="Q108" s="12"/>
      <c r="S108" s="10"/>
      <c r="X108" s="10"/>
    </row>
    <row r="109" spans="1:17" ht="15.75" customHeight="1">
      <c r="A109" s="9" t="s">
        <v>176</v>
      </c>
      <c r="B109" s="9" t="s">
        <v>5</v>
      </c>
      <c r="C109" s="9" t="s">
        <v>177</v>
      </c>
      <c r="D109" s="9" t="s">
        <v>6</v>
      </c>
      <c r="E109" s="9" t="s">
        <v>23</v>
      </c>
      <c r="F109" s="9" t="str">
        <f t="shared" si="1"/>
        <v>APPLICATIONS</v>
      </c>
      <c r="G109" s="9" t="s">
        <v>3560</v>
      </c>
      <c r="M109" s="12"/>
      <c r="Q109" s="11"/>
    </row>
    <row r="110" spans="1:17" ht="15.75" customHeight="1">
      <c r="A110" s="9" t="s">
        <v>178</v>
      </c>
      <c r="B110" s="9" t="s">
        <v>5</v>
      </c>
      <c r="C110" s="9" t="s">
        <v>156</v>
      </c>
      <c r="D110" s="9" t="s">
        <v>6</v>
      </c>
      <c r="E110" s="9" t="s">
        <v>23</v>
      </c>
      <c r="F110" s="9" t="str">
        <f t="shared" si="1"/>
        <v>APPLICATIONS</v>
      </c>
      <c r="G110" s="9" t="s">
        <v>3561</v>
      </c>
      <c r="M110" s="12"/>
      <c r="Q110" s="11"/>
    </row>
    <row r="111" spans="1:17" ht="15.75" customHeight="1">
      <c r="A111" s="9" t="s">
        <v>179</v>
      </c>
      <c r="B111" s="9" t="s">
        <v>5</v>
      </c>
      <c r="C111" s="9" t="s">
        <v>180</v>
      </c>
      <c r="D111" s="9" t="s">
        <v>6</v>
      </c>
      <c r="E111" s="9" t="s">
        <v>23</v>
      </c>
      <c r="F111" s="9" t="str">
        <f t="shared" si="1"/>
        <v>APPLICATIONS</v>
      </c>
      <c r="G111" s="9" t="s">
        <v>3562</v>
      </c>
      <c r="M111" s="11"/>
      <c r="Q111" s="11"/>
    </row>
    <row r="112" spans="1:17" ht="15.75" customHeight="1">
      <c r="A112" s="9" t="s">
        <v>181</v>
      </c>
      <c r="B112" s="9" t="s">
        <v>5</v>
      </c>
      <c r="C112" s="9" t="s">
        <v>182</v>
      </c>
      <c r="D112" s="9" t="s">
        <v>6</v>
      </c>
      <c r="E112" s="9" t="s">
        <v>23</v>
      </c>
      <c r="F112" s="9" t="str">
        <f t="shared" si="1"/>
        <v>APPLICATIONS</v>
      </c>
      <c r="G112" s="9" t="s">
        <v>3563</v>
      </c>
      <c r="M112" s="12"/>
      <c r="N112" s="12"/>
      <c r="Q112" s="11"/>
    </row>
    <row r="113" spans="1:17" ht="15.75" customHeight="1">
      <c r="A113" s="9" t="s">
        <v>3564</v>
      </c>
      <c r="B113" s="9" t="s">
        <v>21</v>
      </c>
      <c r="C113" s="9" t="s">
        <v>3566</v>
      </c>
      <c r="D113" s="9" t="s">
        <v>16</v>
      </c>
      <c r="E113" s="9" t="s">
        <v>23</v>
      </c>
      <c r="F113" s="9" t="str">
        <f t="shared" si="1"/>
        <v>APPLICATIONS</v>
      </c>
      <c r="G113" s="9" t="s">
        <v>3565</v>
      </c>
      <c r="M113" s="12"/>
      <c r="N113" s="12"/>
      <c r="O113" s="12"/>
      <c r="Q113" s="12"/>
    </row>
    <row r="114" spans="1:17" ht="15.75" customHeight="1">
      <c r="A114" s="9" t="s">
        <v>183</v>
      </c>
      <c r="B114" s="9" t="s">
        <v>5</v>
      </c>
      <c r="C114" s="9" t="s">
        <v>184</v>
      </c>
      <c r="D114" s="9" t="s">
        <v>6</v>
      </c>
      <c r="E114" s="9" t="s">
        <v>23</v>
      </c>
      <c r="F114" s="9" t="str">
        <f t="shared" si="1"/>
        <v>APPLICATIONS</v>
      </c>
      <c r="G114" s="9" t="s">
        <v>3567</v>
      </c>
      <c r="M114" s="12"/>
      <c r="N114" s="12"/>
      <c r="Q114" s="11"/>
    </row>
    <row r="115" spans="1:17" ht="15.75" customHeight="1">
      <c r="A115" s="9" t="s">
        <v>3568</v>
      </c>
      <c r="B115" s="9" t="s">
        <v>21</v>
      </c>
      <c r="C115" s="9" t="s">
        <v>3570</v>
      </c>
      <c r="D115" s="9" t="s">
        <v>16</v>
      </c>
      <c r="E115" s="9" t="s">
        <v>924</v>
      </c>
      <c r="F115" s="9" t="str">
        <f t="shared" si="1"/>
        <v>TIVOLI</v>
      </c>
      <c r="G115" s="9" t="s">
        <v>3569</v>
      </c>
      <c r="M115" s="12"/>
      <c r="N115" s="12"/>
      <c r="O115" s="12"/>
      <c r="Q115" s="12"/>
    </row>
    <row r="116" spans="1:17" ht="15.75" customHeight="1">
      <c r="A116" s="9" t="s">
        <v>185</v>
      </c>
      <c r="B116" s="9" t="s">
        <v>5</v>
      </c>
      <c r="C116" s="9" t="s">
        <v>186</v>
      </c>
      <c r="D116" s="9" t="s">
        <v>6</v>
      </c>
      <c r="E116" s="9" t="s">
        <v>23</v>
      </c>
      <c r="F116" s="9" t="str">
        <f t="shared" si="1"/>
        <v>APPLICATIONS</v>
      </c>
      <c r="G116" s="9" t="s">
        <v>3571</v>
      </c>
      <c r="M116" s="12"/>
      <c r="N116" s="11"/>
      <c r="Q116" s="11"/>
    </row>
    <row r="117" spans="1:17" ht="15.75" customHeight="1">
      <c r="A117" s="9" t="s">
        <v>187</v>
      </c>
      <c r="B117" s="9" t="s">
        <v>5</v>
      </c>
      <c r="C117" s="9" t="s">
        <v>188</v>
      </c>
      <c r="D117" s="9" t="s">
        <v>6</v>
      </c>
      <c r="E117" s="9" t="s">
        <v>23</v>
      </c>
      <c r="F117" s="9" t="str">
        <f t="shared" si="1"/>
        <v>APPLICATIONS</v>
      </c>
      <c r="G117" s="9" t="s">
        <v>3572</v>
      </c>
      <c r="M117" s="12"/>
      <c r="Q117" s="11"/>
    </row>
    <row r="118" spans="1:17" ht="15.75" customHeight="1">
      <c r="A118" s="9" t="s">
        <v>189</v>
      </c>
      <c r="B118" s="9" t="s">
        <v>5</v>
      </c>
      <c r="C118" s="9" t="s">
        <v>190</v>
      </c>
      <c r="D118" s="9" t="s">
        <v>6</v>
      </c>
      <c r="E118" s="9" t="s">
        <v>23</v>
      </c>
      <c r="F118" s="9" t="str">
        <f t="shared" si="1"/>
        <v>APPLICATIONS</v>
      </c>
      <c r="G118" s="10">
        <v>41762.34105324074</v>
      </c>
      <c r="M118" s="12"/>
      <c r="Q118" s="11"/>
    </row>
    <row r="119" spans="1:17" ht="15.75" customHeight="1">
      <c r="A119" s="9" t="s">
        <v>191</v>
      </c>
      <c r="B119" s="9" t="s">
        <v>5</v>
      </c>
      <c r="C119" s="9" t="s">
        <v>192</v>
      </c>
      <c r="D119" s="9" t="s">
        <v>6</v>
      </c>
      <c r="E119" s="9" t="s">
        <v>23</v>
      </c>
      <c r="F119" s="9" t="str">
        <f t="shared" si="1"/>
        <v>APPLICATIONS</v>
      </c>
      <c r="G119" s="10">
        <v>41762.35428240741</v>
      </c>
      <c r="M119" s="12"/>
      <c r="Q119" s="11"/>
    </row>
    <row r="120" spans="1:17" ht="15.75" customHeight="1">
      <c r="A120" s="9" t="s">
        <v>193</v>
      </c>
      <c r="B120" s="9" t="s">
        <v>5</v>
      </c>
      <c r="C120" s="9" t="s">
        <v>194</v>
      </c>
      <c r="D120" s="9" t="s">
        <v>6</v>
      </c>
      <c r="E120" s="9" t="s">
        <v>23</v>
      </c>
      <c r="F120" s="9" t="str">
        <f t="shared" si="1"/>
        <v>APPLICATIONS</v>
      </c>
      <c r="G120" s="10">
        <v>41762.37741898148</v>
      </c>
      <c r="M120" s="11"/>
      <c r="Q120" s="12"/>
    </row>
    <row r="121" spans="1:17" ht="15.75" customHeight="1">
      <c r="A121" s="9" t="s">
        <v>195</v>
      </c>
      <c r="B121" s="9" t="s">
        <v>5</v>
      </c>
      <c r="C121" s="9" t="s">
        <v>196</v>
      </c>
      <c r="D121" s="9" t="s">
        <v>6</v>
      </c>
      <c r="E121" s="9" t="s">
        <v>23</v>
      </c>
      <c r="F121" s="9" t="str">
        <f t="shared" si="1"/>
        <v>APPLICATIONS</v>
      </c>
      <c r="G121" s="10">
        <v>41762.38947916667</v>
      </c>
      <c r="M121" s="12"/>
      <c r="N121" s="12"/>
      <c r="Q121" s="11"/>
    </row>
    <row r="122" spans="1:17" ht="15.75" customHeight="1">
      <c r="A122" s="9" t="s">
        <v>197</v>
      </c>
      <c r="B122" s="9" t="s">
        <v>5</v>
      </c>
      <c r="C122" s="9" t="s">
        <v>198</v>
      </c>
      <c r="D122" s="9" t="s">
        <v>6</v>
      </c>
      <c r="E122" s="9" t="s">
        <v>23</v>
      </c>
      <c r="F122" s="9" t="str">
        <f t="shared" si="1"/>
        <v>APPLICATIONS</v>
      </c>
      <c r="G122" s="10">
        <v>41762.46145833333</v>
      </c>
      <c r="M122" s="12"/>
      <c r="Q122" s="11"/>
    </row>
    <row r="123" spans="1:17" ht="15.75" customHeight="1">
      <c r="A123" s="9" t="s">
        <v>199</v>
      </c>
      <c r="B123" s="9" t="s">
        <v>5</v>
      </c>
      <c r="C123" s="9" t="s">
        <v>200</v>
      </c>
      <c r="D123" s="9" t="s">
        <v>6</v>
      </c>
      <c r="E123" s="9" t="s">
        <v>23</v>
      </c>
      <c r="F123" s="9" t="str">
        <f t="shared" si="1"/>
        <v>APPLICATIONS</v>
      </c>
      <c r="G123" s="10">
        <v>41823.58803240741</v>
      </c>
      <c r="Q123" s="11"/>
    </row>
    <row r="124" spans="1:24" ht="15.75" customHeight="1">
      <c r="A124" s="9" t="s">
        <v>3573</v>
      </c>
      <c r="B124" s="9" t="s">
        <v>14</v>
      </c>
      <c r="C124" s="9" t="s">
        <v>3575</v>
      </c>
      <c r="D124" s="9" t="s">
        <v>16</v>
      </c>
      <c r="E124" s="9" t="s">
        <v>23</v>
      </c>
      <c r="F124" s="9" t="str">
        <f t="shared" si="1"/>
        <v>APPLICATIONS</v>
      </c>
      <c r="G124" s="9" t="s">
        <v>3574</v>
      </c>
      <c r="M124" s="12"/>
      <c r="N124" s="12"/>
      <c r="Q124" s="11"/>
      <c r="S124" s="10"/>
      <c r="X124" s="10"/>
    </row>
    <row r="125" spans="1:17" ht="15.75" customHeight="1">
      <c r="A125" s="9" t="s">
        <v>201</v>
      </c>
      <c r="B125" s="9" t="s">
        <v>5</v>
      </c>
      <c r="C125" s="9" t="s">
        <v>202</v>
      </c>
      <c r="D125" s="9" t="s">
        <v>6</v>
      </c>
      <c r="E125" s="9" t="s">
        <v>23</v>
      </c>
      <c r="F125" s="9" t="str">
        <f t="shared" si="1"/>
        <v>APPLICATIONS</v>
      </c>
      <c r="G125" s="9" t="s">
        <v>3576</v>
      </c>
      <c r="M125" s="12"/>
      <c r="Q125" s="11"/>
    </row>
    <row r="126" spans="1:17" ht="15.75" customHeight="1">
      <c r="A126" s="9" t="s">
        <v>203</v>
      </c>
      <c r="B126" s="9" t="s">
        <v>5</v>
      </c>
      <c r="C126" s="9" t="s">
        <v>204</v>
      </c>
      <c r="D126" s="9" t="s">
        <v>6</v>
      </c>
      <c r="E126" s="9" t="s">
        <v>23</v>
      </c>
      <c r="F126" s="9" t="str">
        <f t="shared" si="1"/>
        <v>APPLICATIONS</v>
      </c>
      <c r="G126" s="9" t="s">
        <v>3577</v>
      </c>
      <c r="M126" s="11"/>
      <c r="N126" s="12"/>
      <c r="O126" s="12"/>
      <c r="Q126" s="11"/>
    </row>
    <row r="127" spans="1:17" ht="15.75" customHeight="1">
      <c r="A127" s="9" t="s">
        <v>79</v>
      </c>
      <c r="B127" s="9" t="s">
        <v>14</v>
      </c>
      <c r="C127" s="9" t="s">
        <v>78</v>
      </c>
      <c r="D127" s="9" t="s">
        <v>6</v>
      </c>
      <c r="E127" s="9" t="s">
        <v>11</v>
      </c>
      <c r="F127" s="9" t="str">
        <f t="shared" si="1"/>
        <v>INFRASTRUCTURE</v>
      </c>
      <c r="G127" s="9" t="s">
        <v>3578</v>
      </c>
      <c r="M127" s="12"/>
      <c r="N127" s="12"/>
      <c r="O127" s="11"/>
      <c r="Q127" s="12"/>
    </row>
    <row r="128" spans="1:17" ht="15.75" customHeight="1">
      <c r="A128" s="9" t="s">
        <v>205</v>
      </c>
      <c r="B128" s="9" t="s">
        <v>5</v>
      </c>
      <c r="C128" s="9" t="s">
        <v>206</v>
      </c>
      <c r="D128" s="9" t="s">
        <v>6</v>
      </c>
      <c r="E128" s="9" t="s">
        <v>23</v>
      </c>
      <c r="F128" s="9" t="str">
        <f t="shared" si="1"/>
        <v>APPLICATIONS</v>
      </c>
      <c r="G128" s="9" t="s">
        <v>3579</v>
      </c>
      <c r="M128" s="12"/>
      <c r="N128" s="11"/>
      <c r="Q128" s="11"/>
    </row>
    <row r="129" spans="1:17" ht="15.75" customHeight="1">
      <c r="A129" s="9" t="s">
        <v>207</v>
      </c>
      <c r="B129" s="9" t="s">
        <v>5</v>
      </c>
      <c r="C129" s="9" t="s">
        <v>208</v>
      </c>
      <c r="D129" s="9" t="s">
        <v>6</v>
      </c>
      <c r="E129" s="9" t="s">
        <v>23</v>
      </c>
      <c r="F129" s="9" t="str">
        <f t="shared" si="1"/>
        <v>APPLICATIONS</v>
      </c>
      <c r="G129" s="9" t="s">
        <v>3580</v>
      </c>
      <c r="M129" s="12"/>
      <c r="Q129" s="11"/>
    </row>
    <row r="130" spans="1:23" ht="15.75" customHeight="1">
      <c r="A130" s="9" t="s">
        <v>209</v>
      </c>
      <c r="B130" s="9" t="s">
        <v>5</v>
      </c>
      <c r="C130" s="9" t="s">
        <v>210</v>
      </c>
      <c r="D130" s="9" t="s">
        <v>16</v>
      </c>
      <c r="E130" s="9" t="s">
        <v>23</v>
      </c>
      <c r="F130" s="9" t="str">
        <f aca="true" t="shared" si="2" ref="F130:F193">IF(OR($E130="ITSM2 LOT1.AM SPOC",$E130="ITSM2 LOT1.CONFORMANCE CUBUS",$E130="ITSM2 LOT1.AM DEPLOYMENT")=TRUE,"APPLICATIONS",IF(OR($E130="ITSM2 LOT1.PROBLEM MANAGEMENT",$E130="ITSM2 LOT1.INFRASTRUCTURE")=TRUE,"INFRASTRUCTURE",IF($E130="ITSM2 LOT1.SYMFONI","SYMFONI",IF($E130="ITSM2 LOT1.TIVOLI","TIVOLI","CCN DUTY"))))</f>
        <v>APPLICATIONS</v>
      </c>
      <c r="G130" s="9" t="s">
        <v>3581</v>
      </c>
      <c r="M130" s="12"/>
      <c r="Q130" s="11"/>
      <c r="W130" s="10"/>
    </row>
    <row r="131" spans="1:17" ht="15.75" customHeight="1">
      <c r="A131" s="9" t="s">
        <v>211</v>
      </c>
      <c r="B131" s="9" t="s">
        <v>5</v>
      </c>
      <c r="C131" s="9" t="s">
        <v>212</v>
      </c>
      <c r="D131" s="9" t="s">
        <v>6</v>
      </c>
      <c r="E131" s="9" t="s">
        <v>23</v>
      </c>
      <c r="F131" s="9" t="str">
        <f t="shared" si="2"/>
        <v>APPLICATIONS</v>
      </c>
      <c r="G131" s="9" t="s">
        <v>3582</v>
      </c>
      <c r="M131" s="12"/>
      <c r="N131" s="11"/>
      <c r="Q131" s="11"/>
    </row>
    <row r="132" spans="1:17" ht="15.75" customHeight="1">
      <c r="A132" s="9" t="s">
        <v>3583</v>
      </c>
      <c r="B132" s="9" t="s">
        <v>14</v>
      </c>
      <c r="C132" s="9" t="s">
        <v>3585</v>
      </c>
      <c r="D132" s="9" t="s">
        <v>6</v>
      </c>
      <c r="E132" s="9" t="s">
        <v>11</v>
      </c>
      <c r="F132" s="9" t="str">
        <f t="shared" si="2"/>
        <v>INFRASTRUCTURE</v>
      </c>
      <c r="G132" s="9" t="s">
        <v>3584</v>
      </c>
      <c r="M132" s="12"/>
      <c r="N132" s="12"/>
      <c r="Q132" s="12"/>
    </row>
    <row r="133" spans="1:29" ht="15.75" customHeight="1">
      <c r="A133" s="9" t="s">
        <v>3586</v>
      </c>
      <c r="B133" s="9" t="s">
        <v>14</v>
      </c>
      <c r="C133" s="9" t="s">
        <v>3587</v>
      </c>
      <c r="D133" s="9" t="s">
        <v>16</v>
      </c>
      <c r="E133" s="9" t="s">
        <v>11</v>
      </c>
      <c r="F133" s="9" t="str">
        <f t="shared" si="2"/>
        <v>INFRASTRUCTURE</v>
      </c>
      <c r="G133" s="9" t="s">
        <v>3588</v>
      </c>
      <c r="M133" s="11"/>
      <c r="O133" s="12"/>
      <c r="Q133" s="12"/>
      <c r="S133" s="10"/>
      <c r="W133" s="10"/>
      <c r="X133" s="10"/>
      <c r="AC133" s="10"/>
    </row>
    <row r="134" spans="1:17" ht="15.75" customHeight="1">
      <c r="A134" s="9" t="s">
        <v>213</v>
      </c>
      <c r="B134" s="9" t="s">
        <v>5</v>
      </c>
      <c r="C134" s="9" t="s">
        <v>214</v>
      </c>
      <c r="D134" s="9" t="s">
        <v>6</v>
      </c>
      <c r="E134" s="9" t="s">
        <v>23</v>
      </c>
      <c r="F134" s="9" t="str">
        <f t="shared" si="2"/>
        <v>APPLICATIONS</v>
      </c>
      <c r="G134" s="9" t="s">
        <v>3589</v>
      </c>
      <c r="M134" s="12"/>
      <c r="N134" s="12"/>
      <c r="Q134" s="11"/>
    </row>
    <row r="135" spans="1:14" ht="15.75" customHeight="1">
      <c r="A135" s="9" t="s">
        <v>215</v>
      </c>
      <c r="B135" s="9" t="s">
        <v>5</v>
      </c>
      <c r="C135" s="9" t="s">
        <v>216</v>
      </c>
      <c r="D135" s="9" t="s">
        <v>6</v>
      </c>
      <c r="E135" s="9" t="s">
        <v>23</v>
      </c>
      <c r="F135" s="9" t="str">
        <f t="shared" si="2"/>
        <v>APPLICATIONS</v>
      </c>
      <c r="G135" s="9" t="s">
        <v>3590</v>
      </c>
      <c r="M135" s="12"/>
      <c r="N135" s="13"/>
    </row>
    <row r="136" spans="1:15" ht="15.75" customHeight="1">
      <c r="A136" s="9" t="s">
        <v>217</v>
      </c>
      <c r="B136" s="9" t="s">
        <v>5</v>
      </c>
      <c r="C136" s="9" t="s">
        <v>218</v>
      </c>
      <c r="D136" s="9" t="s">
        <v>6</v>
      </c>
      <c r="E136" s="9" t="s">
        <v>23</v>
      </c>
      <c r="F136" s="9" t="str">
        <f t="shared" si="2"/>
        <v>APPLICATIONS</v>
      </c>
      <c r="G136" s="9" t="s">
        <v>3591</v>
      </c>
      <c r="M136" s="12"/>
      <c r="N136" s="13"/>
      <c r="O136" s="12"/>
    </row>
    <row r="137" spans="1:24" ht="15.75" customHeight="1">
      <c r="A137" s="9" t="s">
        <v>3592</v>
      </c>
      <c r="B137" s="9" t="s">
        <v>14</v>
      </c>
      <c r="C137" s="9" t="s">
        <v>3593</v>
      </c>
      <c r="D137" s="9" t="s">
        <v>6</v>
      </c>
      <c r="E137" s="9" t="s">
        <v>44</v>
      </c>
      <c r="F137" s="9" t="str">
        <f t="shared" si="2"/>
        <v>CCN DUTY</v>
      </c>
      <c r="G137" s="10">
        <v>41643.347453703704</v>
      </c>
      <c r="M137" s="12"/>
      <c r="O137" s="11"/>
      <c r="Q137" s="12"/>
      <c r="S137" s="10"/>
      <c r="W137" s="10"/>
      <c r="X137" s="10"/>
    </row>
    <row r="138" spans="1:17" ht="15.75" customHeight="1">
      <c r="A138" s="9" t="s">
        <v>219</v>
      </c>
      <c r="B138" s="9" t="s">
        <v>5</v>
      </c>
      <c r="C138" s="9" t="s">
        <v>220</v>
      </c>
      <c r="D138" s="9" t="s">
        <v>6</v>
      </c>
      <c r="E138" s="9" t="s">
        <v>23</v>
      </c>
      <c r="F138" s="9" t="str">
        <f t="shared" si="2"/>
        <v>APPLICATIONS</v>
      </c>
      <c r="G138" s="10">
        <v>41824.54278935185</v>
      </c>
      <c r="M138" s="12"/>
      <c r="N138" s="12"/>
      <c r="O138" s="11"/>
      <c r="Q138" s="12"/>
    </row>
    <row r="139" spans="1:29" ht="15.75" customHeight="1">
      <c r="A139" s="9" t="s">
        <v>3594</v>
      </c>
      <c r="B139" s="9" t="s">
        <v>14</v>
      </c>
      <c r="C139" s="9" t="s">
        <v>3595</v>
      </c>
      <c r="D139" s="9" t="s">
        <v>16</v>
      </c>
      <c r="E139" s="9" t="s">
        <v>11</v>
      </c>
      <c r="F139" s="9" t="str">
        <f t="shared" si="2"/>
        <v>INFRASTRUCTURE</v>
      </c>
      <c r="G139" s="10">
        <v>41824.56542824074</v>
      </c>
      <c r="M139" s="11"/>
      <c r="N139" s="12"/>
      <c r="O139" s="12"/>
      <c r="Q139" s="12"/>
      <c r="W139" s="10"/>
      <c r="AC139" s="10"/>
    </row>
    <row r="140" spans="1:17" ht="15.75" customHeight="1">
      <c r="A140" s="9" t="s">
        <v>3596</v>
      </c>
      <c r="B140" s="9" t="s">
        <v>21</v>
      </c>
      <c r="C140" s="9" t="s">
        <v>3597</v>
      </c>
      <c r="D140" s="9" t="s">
        <v>6</v>
      </c>
      <c r="E140" s="9" t="s">
        <v>23</v>
      </c>
      <c r="F140" s="9" t="str">
        <f t="shared" si="2"/>
        <v>APPLICATIONS</v>
      </c>
      <c r="G140" s="10">
        <v>41824.64607638889</v>
      </c>
      <c r="M140" s="12"/>
      <c r="Q140" s="12"/>
    </row>
    <row r="141" spans="1:17" ht="15.75" customHeight="1">
      <c r="A141" s="9" t="s">
        <v>221</v>
      </c>
      <c r="B141" s="9" t="s">
        <v>5</v>
      </c>
      <c r="C141" s="9" t="s">
        <v>222</v>
      </c>
      <c r="D141" s="9" t="s">
        <v>6</v>
      </c>
      <c r="E141" s="9" t="s">
        <v>23</v>
      </c>
      <c r="F141" s="9" t="str">
        <f t="shared" si="2"/>
        <v>APPLICATIONS</v>
      </c>
      <c r="G141" s="10">
        <v>41886.874456018515</v>
      </c>
      <c r="Q141" s="11"/>
    </row>
    <row r="142" spans="1:17" ht="15.75" customHeight="1">
      <c r="A142" s="9" t="s">
        <v>223</v>
      </c>
      <c r="B142" s="9" t="s">
        <v>5</v>
      </c>
      <c r="C142" s="9" t="s">
        <v>224</v>
      </c>
      <c r="D142" s="9" t="s">
        <v>6</v>
      </c>
      <c r="E142" s="9" t="s">
        <v>23</v>
      </c>
      <c r="F142" s="9" t="str">
        <f t="shared" si="2"/>
        <v>APPLICATIONS</v>
      </c>
      <c r="G142" s="10">
        <v>41886.89034722222</v>
      </c>
      <c r="M142" s="12"/>
      <c r="N142" s="12"/>
      <c r="Q142" s="11"/>
    </row>
    <row r="143" spans="1:17" ht="15.75" customHeight="1">
      <c r="A143" s="9" t="s">
        <v>225</v>
      </c>
      <c r="B143" s="9" t="s">
        <v>5</v>
      </c>
      <c r="C143" s="9" t="s">
        <v>226</v>
      </c>
      <c r="D143" s="9" t="s">
        <v>6</v>
      </c>
      <c r="E143" s="9" t="s">
        <v>23</v>
      </c>
      <c r="F143" s="9" t="str">
        <f t="shared" si="2"/>
        <v>APPLICATIONS</v>
      </c>
      <c r="G143" s="10">
        <v>41886.90675925926</v>
      </c>
      <c r="M143" s="12"/>
      <c r="N143" s="12"/>
      <c r="Q143" s="11"/>
    </row>
    <row r="144" spans="1:17" ht="15.75" customHeight="1">
      <c r="A144" s="9" t="s">
        <v>227</v>
      </c>
      <c r="B144" s="9" t="s">
        <v>5</v>
      </c>
      <c r="C144" s="9" t="s">
        <v>228</v>
      </c>
      <c r="D144" s="9" t="s">
        <v>6</v>
      </c>
      <c r="E144" s="9" t="s">
        <v>23</v>
      </c>
      <c r="F144" s="9" t="str">
        <f t="shared" si="2"/>
        <v>APPLICATIONS</v>
      </c>
      <c r="G144" s="10">
        <v>41886.92371527778</v>
      </c>
      <c r="M144" s="12"/>
      <c r="N144" s="11"/>
      <c r="Q144" s="11"/>
    </row>
    <row r="145" spans="1:29" ht="15.75" customHeight="1">
      <c r="A145" s="9" t="s">
        <v>229</v>
      </c>
      <c r="B145" s="9" t="s">
        <v>5</v>
      </c>
      <c r="C145" s="9" t="s">
        <v>230</v>
      </c>
      <c r="D145" s="9" t="s">
        <v>6</v>
      </c>
      <c r="E145" s="9" t="s">
        <v>23</v>
      </c>
      <c r="F145" s="9" t="str">
        <f t="shared" si="2"/>
        <v>APPLICATIONS</v>
      </c>
      <c r="G145" s="10">
        <v>41886.92859953704</v>
      </c>
      <c r="M145" s="12"/>
      <c r="Q145" s="11"/>
      <c r="W145" s="10"/>
      <c r="AC145" s="10"/>
    </row>
    <row r="146" spans="1:17" ht="15.75" customHeight="1">
      <c r="A146" s="9" t="s">
        <v>231</v>
      </c>
      <c r="B146" s="9" t="s">
        <v>5</v>
      </c>
      <c r="C146" s="9" t="s">
        <v>232</v>
      </c>
      <c r="D146" s="9" t="s">
        <v>6</v>
      </c>
      <c r="E146" s="9" t="s">
        <v>23</v>
      </c>
      <c r="F146" s="9" t="str">
        <f t="shared" si="2"/>
        <v>APPLICATIONS</v>
      </c>
      <c r="G146" s="10">
        <v>41886.93293981482</v>
      </c>
      <c r="M146" s="11"/>
      <c r="Q146" s="11"/>
    </row>
    <row r="147" spans="1:29" ht="15.75" customHeight="1">
      <c r="A147" s="9" t="s">
        <v>233</v>
      </c>
      <c r="B147" s="9" t="s">
        <v>5</v>
      </c>
      <c r="C147" s="9" t="s">
        <v>234</v>
      </c>
      <c r="D147" s="9" t="s">
        <v>6</v>
      </c>
      <c r="E147" s="9" t="s">
        <v>23</v>
      </c>
      <c r="F147" s="9" t="str">
        <f t="shared" si="2"/>
        <v>APPLICATIONS</v>
      </c>
      <c r="G147" s="10">
        <v>41886.937789351854</v>
      </c>
      <c r="M147" s="12"/>
      <c r="Q147" s="11"/>
      <c r="W147" s="10"/>
      <c r="AC147" s="10"/>
    </row>
    <row r="148" spans="1:17" ht="15.75" customHeight="1">
      <c r="A148" s="9" t="s">
        <v>235</v>
      </c>
      <c r="B148" s="9" t="s">
        <v>5</v>
      </c>
      <c r="C148" s="9" t="s">
        <v>236</v>
      </c>
      <c r="D148" s="9" t="s">
        <v>6</v>
      </c>
      <c r="E148" s="9" t="s">
        <v>23</v>
      </c>
      <c r="F148" s="9" t="str">
        <f t="shared" si="2"/>
        <v>APPLICATIONS</v>
      </c>
      <c r="G148" s="10">
        <v>41886.94201388889</v>
      </c>
      <c r="M148" s="11"/>
      <c r="Q148" s="11"/>
    </row>
    <row r="149" spans="1:29" ht="15.75" customHeight="1">
      <c r="A149" s="9" t="s">
        <v>237</v>
      </c>
      <c r="B149" s="9" t="s">
        <v>5</v>
      </c>
      <c r="C149" s="9" t="s">
        <v>238</v>
      </c>
      <c r="D149" s="9" t="s">
        <v>6</v>
      </c>
      <c r="E149" s="9" t="s">
        <v>23</v>
      </c>
      <c r="F149" s="9" t="str">
        <f t="shared" si="2"/>
        <v>APPLICATIONS</v>
      </c>
      <c r="G149" s="10">
        <v>41886.946018518516</v>
      </c>
      <c r="M149" s="12"/>
      <c r="Q149" s="11"/>
      <c r="W149" s="10"/>
      <c r="AC149" s="10"/>
    </row>
    <row r="150" spans="1:23" ht="15.75" customHeight="1">
      <c r="A150" s="9" t="s">
        <v>239</v>
      </c>
      <c r="B150" s="9" t="s">
        <v>5</v>
      </c>
      <c r="C150" s="9" t="s">
        <v>240</v>
      </c>
      <c r="D150" s="9" t="s">
        <v>6</v>
      </c>
      <c r="E150" s="9" t="s">
        <v>23</v>
      </c>
      <c r="F150" s="9" t="str">
        <f t="shared" si="2"/>
        <v>APPLICATIONS</v>
      </c>
      <c r="G150" s="10">
        <v>41886.96671296296</v>
      </c>
      <c r="M150" s="12"/>
      <c r="Q150" s="11"/>
      <c r="W150" s="10"/>
    </row>
    <row r="151" spans="1:17" ht="15.75" customHeight="1">
      <c r="A151" s="9" t="s">
        <v>241</v>
      </c>
      <c r="B151" s="9" t="s">
        <v>5</v>
      </c>
      <c r="C151" s="9" t="s">
        <v>242</v>
      </c>
      <c r="D151" s="9" t="s">
        <v>6</v>
      </c>
      <c r="E151" s="9" t="s">
        <v>23</v>
      </c>
      <c r="F151" s="9" t="str">
        <f t="shared" si="2"/>
        <v>APPLICATIONS</v>
      </c>
      <c r="G151" s="10">
        <v>41916.45202546296</v>
      </c>
      <c r="M151" s="11"/>
      <c r="N151" s="12"/>
      <c r="Q151" s="11"/>
    </row>
    <row r="152" spans="1:17" ht="15.75" customHeight="1">
      <c r="A152" s="9" t="s">
        <v>243</v>
      </c>
      <c r="B152" s="9" t="s">
        <v>5</v>
      </c>
      <c r="C152" s="9" t="s">
        <v>244</v>
      </c>
      <c r="D152" s="9" t="s">
        <v>6</v>
      </c>
      <c r="E152" s="9" t="s">
        <v>23</v>
      </c>
      <c r="F152" s="9" t="str">
        <f t="shared" si="2"/>
        <v>APPLICATIONS</v>
      </c>
      <c r="G152" s="9" t="s">
        <v>3598</v>
      </c>
      <c r="M152" s="12"/>
      <c r="Q152" s="11"/>
    </row>
    <row r="153" spans="1:17" ht="15.75" customHeight="1">
      <c r="A153" s="9" t="s">
        <v>245</v>
      </c>
      <c r="B153" s="9" t="s">
        <v>5</v>
      </c>
      <c r="C153" s="9" t="s">
        <v>246</v>
      </c>
      <c r="D153" s="9" t="s">
        <v>16</v>
      </c>
      <c r="E153" s="9" t="s">
        <v>23</v>
      </c>
      <c r="F153" s="9" t="str">
        <f t="shared" si="2"/>
        <v>APPLICATIONS</v>
      </c>
      <c r="G153" s="9" t="s">
        <v>3599</v>
      </c>
      <c r="M153" s="11"/>
      <c r="Q153" s="11"/>
    </row>
    <row r="154" spans="1:17" ht="15.75" customHeight="1">
      <c r="A154" s="9" t="s">
        <v>247</v>
      </c>
      <c r="B154" s="9" t="s">
        <v>5</v>
      </c>
      <c r="C154" s="9" t="s">
        <v>248</v>
      </c>
      <c r="D154" s="9" t="s">
        <v>249</v>
      </c>
      <c r="E154" s="9" t="s">
        <v>23</v>
      </c>
      <c r="F154" s="9" t="str">
        <f t="shared" si="2"/>
        <v>APPLICATIONS</v>
      </c>
      <c r="G154" s="9" t="s">
        <v>3600</v>
      </c>
      <c r="M154" s="12"/>
      <c r="Q154" s="11"/>
    </row>
    <row r="155" spans="1:17" ht="15.75" customHeight="1">
      <c r="A155" s="9" t="s">
        <v>250</v>
      </c>
      <c r="B155" s="9" t="s">
        <v>5</v>
      </c>
      <c r="C155" s="9" t="s">
        <v>251</v>
      </c>
      <c r="D155" s="9" t="s">
        <v>249</v>
      </c>
      <c r="E155" s="9" t="s">
        <v>23</v>
      </c>
      <c r="F155" s="9" t="str">
        <f t="shared" si="2"/>
        <v>APPLICATIONS</v>
      </c>
      <c r="G155" s="9" t="s">
        <v>3601</v>
      </c>
      <c r="M155" s="12"/>
      <c r="Q155" s="11"/>
    </row>
    <row r="156" spans="1:17" ht="15.75" customHeight="1">
      <c r="A156" s="9" t="s">
        <v>252</v>
      </c>
      <c r="B156" s="9" t="s">
        <v>5</v>
      </c>
      <c r="C156" s="9" t="s">
        <v>253</v>
      </c>
      <c r="D156" s="9" t="s">
        <v>249</v>
      </c>
      <c r="E156" s="9" t="s">
        <v>23</v>
      </c>
      <c r="F156" s="9" t="str">
        <f t="shared" si="2"/>
        <v>APPLICATIONS</v>
      </c>
      <c r="G156" s="9" t="s">
        <v>3602</v>
      </c>
      <c r="M156" s="12"/>
      <c r="Q156" s="11"/>
    </row>
    <row r="157" spans="1:17" ht="15.75" customHeight="1">
      <c r="A157" s="9" t="s">
        <v>254</v>
      </c>
      <c r="B157" s="9" t="s">
        <v>5</v>
      </c>
      <c r="C157" s="9" t="s">
        <v>255</v>
      </c>
      <c r="D157" s="9" t="s">
        <v>16</v>
      </c>
      <c r="E157" s="9" t="s">
        <v>23</v>
      </c>
      <c r="F157" s="9" t="str">
        <f t="shared" si="2"/>
        <v>APPLICATIONS</v>
      </c>
      <c r="G157" s="9" t="s">
        <v>3603</v>
      </c>
      <c r="M157" s="12"/>
      <c r="N157" s="12"/>
      <c r="Q157" s="11"/>
    </row>
    <row r="158" spans="1:17" ht="15.75" customHeight="1">
      <c r="A158" s="9" t="s">
        <v>256</v>
      </c>
      <c r="B158" s="9" t="s">
        <v>5</v>
      </c>
      <c r="C158" s="9" t="s">
        <v>257</v>
      </c>
      <c r="D158" s="9" t="s">
        <v>249</v>
      </c>
      <c r="E158" s="9" t="s">
        <v>23</v>
      </c>
      <c r="F158" s="9" t="str">
        <f t="shared" si="2"/>
        <v>APPLICATIONS</v>
      </c>
      <c r="G158" s="9" t="s">
        <v>3604</v>
      </c>
      <c r="M158" s="12"/>
      <c r="Q158" s="11"/>
    </row>
    <row r="159" spans="1:17" ht="15.75" customHeight="1">
      <c r="A159" s="9" t="s">
        <v>258</v>
      </c>
      <c r="B159" s="9" t="s">
        <v>5</v>
      </c>
      <c r="C159" s="9" t="s">
        <v>259</v>
      </c>
      <c r="D159" s="9" t="s">
        <v>249</v>
      </c>
      <c r="E159" s="9" t="s">
        <v>23</v>
      </c>
      <c r="F159" s="9" t="str">
        <f t="shared" si="2"/>
        <v>APPLICATIONS</v>
      </c>
      <c r="G159" s="9" t="s">
        <v>3605</v>
      </c>
      <c r="M159" s="12"/>
      <c r="Q159" s="11"/>
    </row>
    <row r="160" spans="1:17" ht="15.75" customHeight="1">
      <c r="A160" s="9" t="s">
        <v>260</v>
      </c>
      <c r="B160" s="9" t="s">
        <v>5</v>
      </c>
      <c r="C160" s="9" t="s">
        <v>261</v>
      </c>
      <c r="D160" s="9" t="s">
        <v>249</v>
      </c>
      <c r="E160" s="9" t="s">
        <v>23</v>
      </c>
      <c r="F160" s="9" t="str">
        <f t="shared" si="2"/>
        <v>APPLICATIONS</v>
      </c>
      <c r="G160" s="9" t="s">
        <v>3606</v>
      </c>
      <c r="M160" s="12"/>
      <c r="Q160" s="11"/>
    </row>
    <row r="161" spans="1:24" ht="15.75" customHeight="1">
      <c r="A161" s="9" t="s">
        <v>262</v>
      </c>
      <c r="B161" s="9" t="s">
        <v>5</v>
      </c>
      <c r="C161" s="9" t="s">
        <v>263</v>
      </c>
      <c r="D161" s="9" t="s">
        <v>6</v>
      </c>
      <c r="E161" s="9" t="s">
        <v>23</v>
      </c>
      <c r="F161" s="9" t="str">
        <f t="shared" si="2"/>
        <v>APPLICATIONS</v>
      </c>
      <c r="G161" s="10">
        <v>41795.57355324074</v>
      </c>
      <c r="M161" s="12"/>
      <c r="N161" s="12"/>
      <c r="Q161" s="12"/>
      <c r="S161" s="10"/>
      <c r="X161" s="10"/>
    </row>
    <row r="162" spans="1:17" ht="15.75" customHeight="1">
      <c r="A162" s="9" t="s">
        <v>264</v>
      </c>
      <c r="B162" s="9" t="s">
        <v>5</v>
      </c>
      <c r="C162" s="9" t="s">
        <v>265</v>
      </c>
      <c r="D162" s="9" t="s">
        <v>6</v>
      </c>
      <c r="E162" s="9" t="s">
        <v>23</v>
      </c>
      <c r="F162" s="9" t="str">
        <f t="shared" si="2"/>
        <v>APPLICATIONS</v>
      </c>
      <c r="G162" s="10">
        <v>41825.342673611114</v>
      </c>
      <c r="Q162" s="11"/>
    </row>
    <row r="163" spans="1:17" ht="15.75" customHeight="1">
      <c r="A163" s="9" t="s">
        <v>266</v>
      </c>
      <c r="B163" s="9" t="s">
        <v>5</v>
      </c>
      <c r="C163" s="9" t="s">
        <v>267</v>
      </c>
      <c r="D163" s="9" t="s">
        <v>6</v>
      </c>
      <c r="E163" s="9" t="s">
        <v>23</v>
      </c>
      <c r="F163" s="9" t="str">
        <f t="shared" si="2"/>
        <v>APPLICATIONS</v>
      </c>
      <c r="G163" s="10">
        <v>41825.359456018516</v>
      </c>
      <c r="Q163" s="11"/>
    </row>
    <row r="164" spans="1:17" ht="15.75" customHeight="1">
      <c r="A164" s="9" t="s">
        <v>270</v>
      </c>
      <c r="B164" s="9" t="s">
        <v>5</v>
      </c>
      <c r="C164" s="9" t="s">
        <v>271</v>
      </c>
      <c r="D164" s="9" t="s">
        <v>6</v>
      </c>
      <c r="E164" s="9" t="s">
        <v>23</v>
      </c>
      <c r="F164" s="9" t="str">
        <f t="shared" si="2"/>
        <v>APPLICATIONS</v>
      </c>
      <c r="G164" s="10">
        <v>41825.36712962963</v>
      </c>
      <c r="M164" s="12"/>
      <c r="Q164" s="11"/>
    </row>
    <row r="165" spans="1:17" ht="15.75" customHeight="1">
      <c r="A165" s="9" t="s">
        <v>276</v>
      </c>
      <c r="B165" s="9" t="s">
        <v>5</v>
      </c>
      <c r="C165" s="9" t="s">
        <v>277</v>
      </c>
      <c r="D165" s="9" t="s">
        <v>6</v>
      </c>
      <c r="E165" s="9" t="s">
        <v>23</v>
      </c>
      <c r="F165" s="9" t="str">
        <f t="shared" si="2"/>
        <v>APPLICATIONS</v>
      </c>
      <c r="G165" s="10">
        <v>41825.40491898148</v>
      </c>
      <c r="M165" s="12"/>
      <c r="Q165" s="11"/>
    </row>
    <row r="166" spans="1:17" ht="15.75" customHeight="1">
      <c r="A166" s="9" t="s">
        <v>278</v>
      </c>
      <c r="B166" s="9" t="s">
        <v>5</v>
      </c>
      <c r="C166" s="9" t="s">
        <v>279</v>
      </c>
      <c r="D166" s="9" t="s">
        <v>6</v>
      </c>
      <c r="E166" s="9" t="s">
        <v>23</v>
      </c>
      <c r="F166" s="9" t="str">
        <f t="shared" si="2"/>
        <v>APPLICATIONS</v>
      </c>
      <c r="G166" s="10">
        <v>41825.60403935185</v>
      </c>
      <c r="M166" s="12"/>
      <c r="Q166" s="11"/>
    </row>
    <row r="167" spans="1:17" ht="15.75" customHeight="1">
      <c r="A167" s="9" t="s">
        <v>280</v>
      </c>
      <c r="B167" s="9" t="s">
        <v>5</v>
      </c>
      <c r="C167" s="9" t="s">
        <v>281</v>
      </c>
      <c r="D167" s="9" t="s">
        <v>6</v>
      </c>
      <c r="E167" s="9" t="s">
        <v>23</v>
      </c>
      <c r="F167" s="9" t="str">
        <f t="shared" si="2"/>
        <v>APPLICATIONS</v>
      </c>
      <c r="G167" s="10">
        <v>41825.61177083333</v>
      </c>
      <c r="M167" s="12"/>
      <c r="Q167" s="11"/>
    </row>
    <row r="168" spans="1:17" ht="15.75" customHeight="1">
      <c r="A168" s="9" t="s">
        <v>282</v>
      </c>
      <c r="B168" s="9" t="s">
        <v>5</v>
      </c>
      <c r="C168" s="9" t="s">
        <v>283</v>
      </c>
      <c r="D168" s="9" t="s">
        <v>6</v>
      </c>
      <c r="E168" s="9" t="s">
        <v>23</v>
      </c>
      <c r="F168" s="9" t="str">
        <f t="shared" si="2"/>
        <v>APPLICATIONS</v>
      </c>
      <c r="G168" s="10">
        <v>41856.549421296295</v>
      </c>
      <c r="M168" s="12"/>
      <c r="Q168" s="11"/>
    </row>
    <row r="169" spans="1:17" ht="15.75" customHeight="1">
      <c r="A169" s="9" t="s">
        <v>284</v>
      </c>
      <c r="B169" s="9" t="s">
        <v>5</v>
      </c>
      <c r="C169" s="9" t="s">
        <v>285</v>
      </c>
      <c r="D169" s="9" t="s">
        <v>6</v>
      </c>
      <c r="E169" s="9" t="s">
        <v>23</v>
      </c>
      <c r="F169" s="9" t="str">
        <f t="shared" si="2"/>
        <v>APPLICATIONS</v>
      </c>
      <c r="G169" s="10">
        <v>41856.58280092593</v>
      </c>
      <c r="M169" s="11"/>
      <c r="N169" s="12"/>
      <c r="Q169" s="11"/>
    </row>
    <row r="170" spans="1:17" ht="15.75" customHeight="1">
      <c r="A170" s="9" t="s">
        <v>286</v>
      </c>
      <c r="B170" s="9" t="s">
        <v>5</v>
      </c>
      <c r="C170" s="9" t="s">
        <v>287</v>
      </c>
      <c r="D170" s="9" t="s">
        <v>6</v>
      </c>
      <c r="E170" s="9" t="s">
        <v>23</v>
      </c>
      <c r="F170" s="9" t="str">
        <f t="shared" si="2"/>
        <v>APPLICATIONS</v>
      </c>
      <c r="G170" s="10">
        <v>41856.602997685186</v>
      </c>
      <c r="M170" s="12"/>
      <c r="N170" s="12"/>
      <c r="Q170" s="11"/>
    </row>
    <row r="171" spans="1:17" ht="15.75" customHeight="1">
      <c r="A171" s="9" t="s">
        <v>288</v>
      </c>
      <c r="B171" s="9" t="s">
        <v>5</v>
      </c>
      <c r="C171" s="9" t="s">
        <v>289</v>
      </c>
      <c r="D171" s="9" t="s">
        <v>6</v>
      </c>
      <c r="E171" s="9" t="s">
        <v>23</v>
      </c>
      <c r="F171" s="9" t="str">
        <f t="shared" si="2"/>
        <v>APPLICATIONS</v>
      </c>
      <c r="G171" s="10">
        <v>41856.61436342593</v>
      </c>
      <c r="M171" s="12"/>
      <c r="Q171" s="11"/>
    </row>
    <row r="172" spans="1:17" ht="15.75" customHeight="1">
      <c r="A172" s="9" t="s">
        <v>290</v>
      </c>
      <c r="B172" s="9" t="s">
        <v>5</v>
      </c>
      <c r="C172" s="9" t="s">
        <v>291</v>
      </c>
      <c r="D172" s="9" t="s">
        <v>6</v>
      </c>
      <c r="E172" s="9" t="s">
        <v>23</v>
      </c>
      <c r="F172" s="9" t="str">
        <f t="shared" si="2"/>
        <v>APPLICATIONS</v>
      </c>
      <c r="G172" s="10">
        <v>41856.61924768519</v>
      </c>
      <c r="M172" s="12"/>
      <c r="Q172" s="11"/>
    </row>
    <row r="173" spans="1:17" ht="15.75" customHeight="1">
      <c r="A173" s="9" t="s">
        <v>292</v>
      </c>
      <c r="B173" s="9" t="s">
        <v>5</v>
      </c>
      <c r="C173" s="9" t="s">
        <v>293</v>
      </c>
      <c r="D173" s="9" t="s">
        <v>6</v>
      </c>
      <c r="E173" s="9" t="s">
        <v>23</v>
      </c>
      <c r="F173" s="9" t="str">
        <f t="shared" si="2"/>
        <v>APPLICATIONS</v>
      </c>
      <c r="G173" s="10">
        <v>41856.62693287037</v>
      </c>
      <c r="M173" s="11"/>
      <c r="Q173" s="11"/>
    </row>
    <row r="174" spans="1:17" ht="15.75" customHeight="1">
      <c r="A174" s="9" t="s">
        <v>294</v>
      </c>
      <c r="B174" s="9" t="s">
        <v>5</v>
      </c>
      <c r="C174" s="9" t="s">
        <v>295</v>
      </c>
      <c r="D174" s="9" t="s">
        <v>6</v>
      </c>
      <c r="E174" s="9" t="s">
        <v>23</v>
      </c>
      <c r="F174" s="9" t="str">
        <f t="shared" si="2"/>
        <v>APPLICATIONS</v>
      </c>
      <c r="G174" s="10">
        <v>41856.63543981482</v>
      </c>
      <c r="M174" s="11"/>
      <c r="N174" s="12"/>
      <c r="Q174" s="11"/>
    </row>
    <row r="175" spans="1:17" ht="15.75" customHeight="1">
      <c r="A175" s="9" t="s">
        <v>296</v>
      </c>
      <c r="B175" s="9" t="s">
        <v>5</v>
      </c>
      <c r="C175" s="9" t="s">
        <v>297</v>
      </c>
      <c r="D175" s="9" t="s">
        <v>6</v>
      </c>
      <c r="E175" s="9" t="s">
        <v>23</v>
      </c>
      <c r="F175" s="9" t="str">
        <f t="shared" si="2"/>
        <v>APPLICATIONS</v>
      </c>
      <c r="G175" s="10">
        <v>41856.643912037034</v>
      </c>
      <c r="M175" s="11"/>
      <c r="N175" s="12"/>
      <c r="Q175" s="11"/>
    </row>
    <row r="176" spans="1:23" ht="15.75" customHeight="1">
      <c r="A176" s="9" t="s">
        <v>298</v>
      </c>
      <c r="B176" s="9" t="s">
        <v>5</v>
      </c>
      <c r="C176" s="9" t="s">
        <v>299</v>
      </c>
      <c r="D176" s="9" t="s">
        <v>6</v>
      </c>
      <c r="E176" s="9" t="s">
        <v>23</v>
      </c>
      <c r="F176" s="9" t="str">
        <f t="shared" si="2"/>
        <v>APPLICATIONS</v>
      </c>
      <c r="G176" s="10">
        <v>41856.67104166667</v>
      </c>
      <c r="M176" s="11"/>
      <c r="N176" s="12"/>
      <c r="Q176" s="11"/>
      <c r="W176" s="10"/>
    </row>
    <row r="177" spans="1:23" ht="15.75" customHeight="1">
      <c r="A177" s="9" t="s">
        <v>300</v>
      </c>
      <c r="B177" s="9" t="s">
        <v>5</v>
      </c>
      <c r="C177" s="9" t="s">
        <v>301</v>
      </c>
      <c r="D177" s="9" t="s">
        <v>6</v>
      </c>
      <c r="E177" s="9" t="s">
        <v>23</v>
      </c>
      <c r="F177" s="9" t="str">
        <f t="shared" si="2"/>
        <v>APPLICATIONS</v>
      </c>
      <c r="G177" s="10">
        <v>41887.465092592596</v>
      </c>
      <c r="M177" s="12"/>
      <c r="N177" s="12"/>
      <c r="Q177" s="11"/>
      <c r="W177" s="10"/>
    </row>
    <row r="178" spans="1:17" ht="15.75" customHeight="1">
      <c r="A178" s="9" t="s">
        <v>302</v>
      </c>
      <c r="B178" s="9" t="s">
        <v>5</v>
      </c>
      <c r="C178" s="9" t="s">
        <v>303</v>
      </c>
      <c r="D178" s="9" t="s">
        <v>6</v>
      </c>
      <c r="E178" s="9" t="s">
        <v>23</v>
      </c>
      <c r="F178" s="9" t="str">
        <f t="shared" si="2"/>
        <v>APPLICATIONS</v>
      </c>
      <c r="G178" s="10">
        <v>41887.477013888885</v>
      </c>
      <c r="M178" s="12"/>
      <c r="N178" s="12"/>
      <c r="O178" s="12"/>
      <c r="Q178" s="11"/>
    </row>
    <row r="179" spans="1:17" ht="15.75" customHeight="1">
      <c r="A179" s="9" t="s">
        <v>3334</v>
      </c>
      <c r="B179" s="9" t="s">
        <v>14</v>
      </c>
      <c r="C179" s="9" t="s">
        <v>3333</v>
      </c>
      <c r="D179" s="9" t="s">
        <v>6</v>
      </c>
      <c r="E179" s="9" t="s">
        <v>11</v>
      </c>
      <c r="F179" s="9" t="str">
        <f t="shared" si="2"/>
        <v>INFRASTRUCTURE</v>
      </c>
      <c r="G179" s="10">
        <v>41887.4909837963</v>
      </c>
      <c r="M179" s="12"/>
      <c r="N179" s="12"/>
      <c r="O179" s="11"/>
      <c r="Q179" s="12"/>
    </row>
    <row r="180" spans="1:17" ht="15.75" customHeight="1">
      <c r="A180" s="9" t="s">
        <v>304</v>
      </c>
      <c r="B180" s="9" t="s">
        <v>5</v>
      </c>
      <c r="C180" s="9" t="s">
        <v>305</v>
      </c>
      <c r="D180" s="9" t="s">
        <v>6</v>
      </c>
      <c r="E180" s="9" t="s">
        <v>23</v>
      </c>
      <c r="F180" s="9" t="str">
        <f t="shared" si="2"/>
        <v>APPLICATIONS</v>
      </c>
      <c r="G180" s="9" t="s">
        <v>3607</v>
      </c>
      <c r="M180" s="12"/>
      <c r="O180" s="12"/>
      <c r="Q180" s="12"/>
    </row>
    <row r="181" spans="1:29" ht="15.75" customHeight="1">
      <c r="A181" s="9" t="s">
        <v>3608</v>
      </c>
      <c r="B181" s="9" t="s">
        <v>21</v>
      </c>
      <c r="C181" s="9" t="s">
        <v>3610</v>
      </c>
      <c r="D181" s="9" t="s">
        <v>16</v>
      </c>
      <c r="E181" s="9" t="s">
        <v>23</v>
      </c>
      <c r="F181" s="9" t="str">
        <f t="shared" si="2"/>
        <v>APPLICATIONS</v>
      </c>
      <c r="G181" s="9" t="s">
        <v>3609</v>
      </c>
      <c r="M181" s="12"/>
      <c r="Q181" s="11"/>
      <c r="W181" s="10"/>
      <c r="AC181" s="10"/>
    </row>
    <row r="182" spans="1:17" ht="15.75" customHeight="1">
      <c r="A182" s="9" t="s">
        <v>306</v>
      </c>
      <c r="B182" s="9" t="s">
        <v>5</v>
      </c>
      <c r="C182" s="9" t="s">
        <v>307</v>
      </c>
      <c r="D182" s="9" t="s">
        <v>6</v>
      </c>
      <c r="E182" s="9" t="s">
        <v>23</v>
      </c>
      <c r="F182" s="9" t="str">
        <f t="shared" si="2"/>
        <v>APPLICATIONS</v>
      </c>
      <c r="G182" s="9" t="s">
        <v>3611</v>
      </c>
      <c r="M182" s="12"/>
      <c r="Q182" s="11"/>
    </row>
    <row r="183" spans="1:17" ht="15.75" customHeight="1">
      <c r="A183" s="9" t="s">
        <v>308</v>
      </c>
      <c r="B183" s="9" t="s">
        <v>5</v>
      </c>
      <c r="C183" s="9" t="s">
        <v>309</v>
      </c>
      <c r="D183" s="9" t="s">
        <v>6</v>
      </c>
      <c r="E183" s="9" t="s">
        <v>23</v>
      </c>
      <c r="F183" s="9" t="str">
        <f t="shared" si="2"/>
        <v>APPLICATIONS</v>
      </c>
      <c r="G183" s="9" t="s">
        <v>3612</v>
      </c>
      <c r="M183" s="12"/>
      <c r="Q183" s="11"/>
    </row>
    <row r="184" spans="1:17" ht="15.75" customHeight="1">
      <c r="A184" s="9" t="s">
        <v>3613</v>
      </c>
      <c r="B184" s="9" t="s">
        <v>21</v>
      </c>
      <c r="C184" s="9" t="s">
        <v>3615</v>
      </c>
      <c r="D184" s="9" t="s">
        <v>16</v>
      </c>
      <c r="E184" s="9" t="s">
        <v>23</v>
      </c>
      <c r="F184" s="9" t="str">
        <f t="shared" si="2"/>
        <v>APPLICATIONS</v>
      </c>
      <c r="G184" s="9" t="s">
        <v>3614</v>
      </c>
      <c r="M184" s="12"/>
      <c r="O184" s="12"/>
      <c r="Q184" s="12"/>
    </row>
    <row r="185" spans="1:17" ht="15.75" customHeight="1">
      <c r="A185" s="9" t="s">
        <v>3616</v>
      </c>
      <c r="B185" s="9" t="s">
        <v>21</v>
      </c>
      <c r="C185" s="9" t="s">
        <v>3618</v>
      </c>
      <c r="D185" s="9" t="s">
        <v>6</v>
      </c>
      <c r="E185" s="9" t="s">
        <v>23</v>
      </c>
      <c r="F185" s="9" t="str">
        <f t="shared" si="2"/>
        <v>APPLICATIONS</v>
      </c>
      <c r="G185" s="9" t="s">
        <v>3617</v>
      </c>
      <c r="M185" s="12"/>
      <c r="Q185" s="11"/>
    </row>
    <row r="186" spans="1:17" ht="15.75" customHeight="1">
      <c r="A186" s="9" t="s">
        <v>310</v>
      </c>
      <c r="B186" s="9" t="s">
        <v>5</v>
      </c>
      <c r="C186" s="9" t="s">
        <v>311</v>
      </c>
      <c r="D186" s="9" t="s">
        <v>6</v>
      </c>
      <c r="E186" s="9" t="s">
        <v>23</v>
      </c>
      <c r="F186" s="9" t="str">
        <f t="shared" si="2"/>
        <v>APPLICATIONS</v>
      </c>
      <c r="G186" s="9" t="s">
        <v>3619</v>
      </c>
      <c r="M186" s="12"/>
      <c r="Q186" s="11"/>
    </row>
    <row r="187" spans="1:17" ht="15.75" customHeight="1">
      <c r="A187" s="9" t="s">
        <v>3620</v>
      </c>
      <c r="B187" s="9" t="s">
        <v>21</v>
      </c>
      <c r="C187" s="9" t="s">
        <v>3622</v>
      </c>
      <c r="D187" s="9" t="s">
        <v>16</v>
      </c>
      <c r="E187" s="9" t="s">
        <v>23</v>
      </c>
      <c r="F187" s="9" t="str">
        <f t="shared" si="2"/>
        <v>APPLICATIONS</v>
      </c>
      <c r="G187" s="9" t="s">
        <v>3621</v>
      </c>
      <c r="M187" s="12"/>
      <c r="N187" s="11"/>
      <c r="Q187" s="12"/>
    </row>
    <row r="188" spans="1:17" ht="15.75" customHeight="1">
      <c r="A188" s="9" t="s">
        <v>312</v>
      </c>
      <c r="B188" s="9" t="s">
        <v>5</v>
      </c>
      <c r="C188" s="9" t="s">
        <v>313</v>
      </c>
      <c r="D188" s="9" t="s">
        <v>6</v>
      </c>
      <c r="E188" s="9" t="s">
        <v>23</v>
      </c>
      <c r="F188" s="9" t="str">
        <f t="shared" si="2"/>
        <v>APPLICATIONS</v>
      </c>
      <c r="G188" s="10">
        <v>41735.67261574074</v>
      </c>
      <c r="Q188" s="11"/>
    </row>
    <row r="189" spans="1:17" ht="15.75" customHeight="1">
      <c r="A189" s="9" t="s">
        <v>314</v>
      </c>
      <c r="B189" s="9" t="s">
        <v>5</v>
      </c>
      <c r="C189" s="9" t="s">
        <v>315</v>
      </c>
      <c r="D189" s="9" t="s">
        <v>6</v>
      </c>
      <c r="E189" s="9" t="s">
        <v>23</v>
      </c>
      <c r="F189" s="9" t="str">
        <f t="shared" si="2"/>
        <v>APPLICATIONS</v>
      </c>
      <c r="G189" s="10">
        <v>41735.70752314815</v>
      </c>
      <c r="M189" s="11"/>
      <c r="N189" s="12"/>
      <c r="Q189" s="11"/>
    </row>
    <row r="190" spans="1:17" ht="15.75" customHeight="1">
      <c r="A190" s="9" t="s">
        <v>316</v>
      </c>
      <c r="B190" s="9" t="s">
        <v>5</v>
      </c>
      <c r="C190" s="9" t="s">
        <v>317</v>
      </c>
      <c r="D190" s="9" t="s">
        <v>6</v>
      </c>
      <c r="E190" s="9" t="s">
        <v>23</v>
      </c>
      <c r="F190" s="9" t="str">
        <f t="shared" si="2"/>
        <v>APPLICATIONS</v>
      </c>
      <c r="G190" s="10">
        <v>41735.715844907405</v>
      </c>
      <c r="M190" s="12"/>
      <c r="Q190" s="11"/>
    </row>
    <row r="191" spans="1:17" ht="15.75" customHeight="1">
      <c r="A191" s="9" t="s">
        <v>318</v>
      </c>
      <c r="B191" s="9" t="s">
        <v>5</v>
      </c>
      <c r="C191" s="9" t="s">
        <v>319</v>
      </c>
      <c r="D191" s="9" t="s">
        <v>6</v>
      </c>
      <c r="E191" s="9" t="s">
        <v>23</v>
      </c>
      <c r="F191" s="9" t="str">
        <f t="shared" si="2"/>
        <v>APPLICATIONS</v>
      </c>
      <c r="G191" s="10">
        <v>41796.47331018518</v>
      </c>
      <c r="M191" s="12"/>
      <c r="Q191" s="11"/>
    </row>
    <row r="192" spans="1:17" ht="15.75" customHeight="1">
      <c r="A192" s="9" t="s">
        <v>320</v>
      </c>
      <c r="B192" s="9" t="s">
        <v>5</v>
      </c>
      <c r="C192" s="9" t="s">
        <v>321</v>
      </c>
      <c r="D192" s="9" t="s">
        <v>6</v>
      </c>
      <c r="E192" s="9" t="s">
        <v>23</v>
      </c>
      <c r="F192" s="9" t="str">
        <f t="shared" si="2"/>
        <v>APPLICATIONS</v>
      </c>
      <c r="G192" s="10">
        <v>41796.86314814815</v>
      </c>
      <c r="M192" s="12"/>
      <c r="Q192" s="11"/>
    </row>
    <row r="193" spans="1:17" ht="15.75" customHeight="1">
      <c r="A193" s="9" t="s">
        <v>789</v>
      </c>
      <c r="B193" s="9" t="s">
        <v>14</v>
      </c>
      <c r="C193" s="9" t="s">
        <v>790</v>
      </c>
      <c r="D193" s="9" t="s">
        <v>6</v>
      </c>
      <c r="E193" s="9" t="s">
        <v>19</v>
      </c>
      <c r="F193" s="9" t="str">
        <f t="shared" si="2"/>
        <v>SYMFONI</v>
      </c>
      <c r="G193" s="10">
        <v>41918.49070601852</v>
      </c>
      <c r="M193" s="12"/>
      <c r="N193" s="11"/>
      <c r="Q193" s="12"/>
    </row>
    <row r="194" spans="1:17" ht="15.75" customHeight="1">
      <c r="A194" s="9" t="s">
        <v>792</v>
      </c>
      <c r="B194" s="9" t="s">
        <v>21</v>
      </c>
      <c r="C194" s="9" t="s">
        <v>794</v>
      </c>
      <c r="D194" s="9" t="s">
        <v>16</v>
      </c>
      <c r="E194" s="9" t="s">
        <v>23</v>
      </c>
      <c r="F194" s="9" t="str">
        <f aca="true" t="shared" si="3" ref="F194:F257">IF(OR($E194="ITSM2 LOT1.AM SPOC",$E194="ITSM2 LOT1.CONFORMANCE CUBUS",$E194="ITSM2 LOT1.AM DEPLOYMENT")=TRUE,"APPLICATIONS",IF(OR($E194="ITSM2 LOT1.PROBLEM MANAGEMENT",$E194="ITSM2 LOT1.INFRASTRUCTURE")=TRUE,"INFRASTRUCTURE",IF($E194="ITSM2 LOT1.SYMFONI","SYMFONI",IF($E194="ITSM2 LOT1.TIVOLI","TIVOLI","CCN DUTY"))))</f>
        <v>APPLICATIONS</v>
      </c>
      <c r="G194" s="9" t="s">
        <v>793</v>
      </c>
      <c r="M194" s="12"/>
      <c r="Q194" s="12"/>
    </row>
    <row r="195" spans="1:17" ht="15.75" customHeight="1">
      <c r="A195" s="9" t="s">
        <v>322</v>
      </c>
      <c r="B195" s="9" t="s">
        <v>5</v>
      </c>
      <c r="C195" s="9" t="s">
        <v>323</v>
      </c>
      <c r="D195" s="9" t="s">
        <v>6</v>
      </c>
      <c r="E195" s="9" t="s">
        <v>23</v>
      </c>
      <c r="F195" s="9" t="str">
        <f t="shared" si="3"/>
        <v>APPLICATIONS</v>
      </c>
      <c r="G195" s="9" t="s">
        <v>796</v>
      </c>
      <c r="M195" s="12"/>
      <c r="N195" s="12"/>
      <c r="Q195" s="11"/>
    </row>
    <row r="196" spans="1:17" ht="15.75" customHeight="1">
      <c r="A196" s="9" t="s">
        <v>324</v>
      </c>
      <c r="B196" s="9" t="s">
        <v>5</v>
      </c>
      <c r="C196" s="9" t="s">
        <v>325</v>
      </c>
      <c r="D196" s="9" t="s">
        <v>6</v>
      </c>
      <c r="E196" s="9" t="s">
        <v>23</v>
      </c>
      <c r="F196" s="9" t="str">
        <f t="shared" si="3"/>
        <v>APPLICATIONS</v>
      </c>
      <c r="G196" s="9" t="s">
        <v>797</v>
      </c>
      <c r="M196" s="12"/>
      <c r="O196" s="12"/>
      <c r="Q196" s="12"/>
    </row>
    <row r="197" spans="1:17" ht="15.75" customHeight="1">
      <c r="A197" s="9" t="s">
        <v>328</v>
      </c>
      <c r="B197" s="9" t="s">
        <v>5</v>
      </c>
      <c r="C197" s="9" t="s">
        <v>329</v>
      </c>
      <c r="D197" s="9" t="s">
        <v>6</v>
      </c>
      <c r="E197" s="9" t="s">
        <v>23</v>
      </c>
      <c r="F197" s="9" t="str">
        <f t="shared" si="3"/>
        <v>APPLICATIONS</v>
      </c>
      <c r="G197" s="9" t="s">
        <v>799</v>
      </c>
      <c r="M197" s="12"/>
      <c r="O197" s="11"/>
      <c r="Q197" s="11"/>
    </row>
    <row r="198" spans="1:17" ht="15.75" customHeight="1">
      <c r="A198" s="9" t="s">
        <v>334</v>
      </c>
      <c r="B198" s="9" t="s">
        <v>5</v>
      </c>
      <c r="C198" s="9" t="s">
        <v>335</v>
      </c>
      <c r="D198" s="9" t="s">
        <v>6</v>
      </c>
      <c r="E198" s="9" t="s">
        <v>23</v>
      </c>
      <c r="F198" s="9" t="str">
        <f t="shared" si="3"/>
        <v>APPLICATIONS</v>
      </c>
      <c r="G198" s="9" t="s">
        <v>801</v>
      </c>
      <c r="M198" s="12"/>
      <c r="Q198" s="11"/>
    </row>
    <row r="199" spans="1:17" ht="15.75" customHeight="1">
      <c r="A199" s="9" t="s">
        <v>336</v>
      </c>
      <c r="B199" s="9" t="s">
        <v>5</v>
      </c>
      <c r="C199" s="9" t="s">
        <v>337</v>
      </c>
      <c r="D199" s="9" t="s">
        <v>6</v>
      </c>
      <c r="E199" s="9" t="s">
        <v>23</v>
      </c>
      <c r="F199" s="9" t="str">
        <f t="shared" si="3"/>
        <v>APPLICATIONS</v>
      </c>
      <c r="G199" s="9" t="s">
        <v>802</v>
      </c>
      <c r="M199" s="12"/>
      <c r="N199" s="12"/>
      <c r="Q199" s="11"/>
    </row>
    <row r="200" spans="1:17" ht="15.75" customHeight="1">
      <c r="A200" s="9" t="s">
        <v>338</v>
      </c>
      <c r="B200" s="9" t="s">
        <v>5</v>
      </c>
      <c r="C200" s="9" t="s">
        <v>339</v>
      </c>
      <c r="D200" s="9" t="s">
        <v>6</v>
      </c>
      <c r="E200" s="9" t="s">
        <v>23</v>
      </c>
      <c r="F200" s="9" t="str">
        <f t="shared" si="3"/>
        <v>APPLICATIONS</v>
      </c>
      <c r="G200" s="9" t="s">
        <v>804</v>
      </c>
      <c r="M200" s="12"/>
      <c r="N200" s="12"/>
      <c r="O200" s="12"/>
      <c r="Q200" s="11"/>
    </row>
    <row r="201" spans="1:29" ht="15.75" customHeight="1">
      <c r="A201" s="9" t="s">
        <v>806</v>
      </c>
      <c r="B201" s="9" t="s">
        <v>14</v>
      </c>
      <c r="C201" s="9" t="s">
        <v>807</v>
      </c>
      <c r="D201" s="9" t="s">
        <v>6</v>
      </c>
      <c r="E201" s="9" t="s">
        <v>11</v>
      </c>
      <c r="F201" s="9" t="str">
        <f t="shared" si="3"/>
        <v>INFRASTRUCTURE</v>
      </c>
      <c r="G201" s="10">
        <v>41705.72200231482</v>
      </c>
      <c r="M201" s="12"/>
      <c r="N201" s="12"/>
      <c r="O201" s="12"/>
      <c r="Q201" s="12"/>
      <c r="S201" s="10"/>
      <c r="W201" s="10"/>
      <c r="X201" s="10"/>
      <c r="AC201" s="10"/>
    </row>
    <row r="202" spans="1:17" ht="15.75" customHeight="1">
      <c r="A202" s="9" t="s">
        <v>340</v>
      </c>
      <c r="B202" s="9" t="s">
        <v>5</v>
      </c>
      <c r="C202" s="9" t="s">
        <v>341</v>
      </c>
      <c r="D202" s="9" t="s">
        <v>6</v>
      </c>
      <c r="E202" s="9" t="s">
        <v>23</v>
      </c>
      <c r="F202" s="9" t="str">
        <f t="shared" si="3"/>
        <v>APPLICATIONS</v>
      </c>
      <c r="G202" s="10">
        <v>41919.41625</v>
      </c>
      <c r="M202" s="12"/>
      <c r="N202" s="12"/>
      <c r="O202" s="12"/>
      <c r="Q202" s="11"/>
    </row>
    <row r="203" spans="1:17" ht="15.75" customHeight="1">
      <c r="A203" s="9" t="s">
        <v>342</v>
      </c>
      <c r="B203" s="9" t="s">
        <v>5</v>
      </c>
      <c r="C203" s="9" t="s">
        <v>343</v>
      </c>
      <c r="D203" s="9" t="s">
        <v>6</v>
      </c>
      <c r="E203" s="9" t="s">
        <v>23</v>
      </c>
      <c r="F203" s="9" t="str">
        <f t="shared" si="3"/>
        <v>APPLICATIONS</v>
      </c>
      <c r="G203" s="10">
        <v>41919.44320601852</v>
      </c>
      <c r="M203" s="12"/>
      <c r="N203" s="12"/>
      <c r="Q203" s="11"/>
    </row>
    <row r="204" spans="1:17" ht="15.75" customHeight="1">
      <c r="A204" s="9" t="s">
        <v>344</v>
      </c>
      <c r="B204" s="9" t="s">
        <v>5</v>
      </c>
      <c r="C204" s="9" t="s">
        <v>345</v>
      </c>
      <c r="D204" s="9" t="s">
        <v>6</v>
      </c>
      <c r="E204" s="9" t="s">
        <v>23</v>
      </c>
      <c r="F204" s="9" t="str">
        <f t="shared" si="3"/>
        <v>APPLICATIONS</v>
      </c>
      <c r="G204" s="10">
        <v>41919.544803240744</v>
      </c>
      <c r="M204" s="12"/>
      <c r="N204" s="12"/>
      <c r="Q204" s="11"/>
    </row>
    <row r="205" spans="1:29" ht="15.75" customHeight="1">
      <c r="A205" s="9" t="s">
        <v>810</v>
      </c>
      <c r="B205" s="9" t="s">
        <v>14</v>
      </c>
      <c r="C205" s="9" t="s">
        <v>811</v>
      </c>
      <c r="D205" s="9" t="s">
        <v>6</v>
      </c>
      <c r="E205" s="9" t="s">
        <v>11</v>
      </c>
      <c r="F205" s="9" t="str">
        <f t="shared" si="3"/>
        <v>INFRASTRUCTURE</v>
      </c>
      <c r="G205" s="10">
        <v>41919.580196759256</v>
      </c>
      <c r="M205" s="11"/>
      <c r="N205" s="12"/>
      <c r="O205" s="11"/>
      <c r="Q205" s="12"/>
      <c r="W205" s="10"/>
      <c r="AC205" s="10"/>
    </row>
    <row r="206" spans="1:29" ht="15.75" customHeight="1">
      <c r="A206" s="9" t="s">
        <v>813</v>
      </c>
      <c r="B206" s="9" t="s">
        <v>14</v>
      </c>
      <c r="C206" s="9" t="s">
        <v>814</v>
      </c>
      <c r="D206" s="9" t="s">
        <v>6</v>
      </c>
      <c r="E206" s="9" t="s">
        <v>11</v>
      </c>
      <c r="F206" s="9" t="str">
        <f t="shared" si="3"/>
        <v>INFRASTRUCTURE</v>
      </c>
      <c r="G206" s="10">
        <v>41767.60068287037</v>
      </c>
      <c r="M206" s="12"/>
      <c r="N206" s="12"/>
      <c r="O206" s="12"/>
      <c r="Q206" s="12"/>
      <c r="S206" s="10"/>
      <c r="W206" s="10"/>
      <c r="X206" s="10"/>
      <c r="AC206" s="10"/>
    </row>
    <row r="207" spans="1:24" ht="15.75" customHeight="1">
      <c r="A207" s="9" t="s">
        <v>346</v>
      </c>
      <c r="B207" s="9" t="s">
        <v>5</v>
      </c>
      <c r="C207" s="9" t="s">
        <v>347</v>
      </c>
      <c r="D207" s="9" t="s">
        <v>6</v>
      </c>
      <c r="E207" s="9" t="s">
        <v>23</v>
      </c>
      <c r="F207" s="9" t="str">
        <f t="shared" si="3"/>
        <v>APPLICATIONS</v>
      </c>
      <c r="G207" s="10">
        <v>41828.45398148148</v>
      </c>
      <c r="M207" s="12"/>
      <c r="Q207" s="11"/>
      <c r="S207" s="10"/>
      <c r="X207" s="10"/>
    </row>
    <row r="208" spans="1:24" ht="15.75" customHeight="1">
      <c r="A208" s="9" t="s">
        <v>348</v>
      </c>
      <c r="B208" s="9" t="s">
        <v>5</v>
      </c>
      <c r="C208" s="9" t="s">
        <v>349</v>
      </c>
      <c r="D208" s="9" t="s">
        <v>6</v>
      </c>
      <c r="E208" s="9" t="s">
        <v>23</v>
      </c>
      <c r="F208" s="9" t="str">
        <f t="shared" si="3"/>
        <v>APPLICATIONS</v>
      </c>
      <c r="G208" s="10">
        <v>41828.52379629629</v>
      </c>
      <c r="M208" s="12"/>
      <c r="Q208" s="11"/>
      <c r="S208" s="10"/>
      <c r="X208" s="10"/>
    </row>
    <row r="209" spans="1:24" ht="15.75" customHeight="1">
      <c r="A209" s="9" t="s">
        <v>350</v>
      </c>
      <c r="B209" s="9" t="s">
        <v>5</v>
      </c>
      <c r="C209" s="9" t="s">
        <v>351</v>
      </c>
      <c r="D209" s="9" t="s">
        <v>6</v>
      </c>
      <c r="E209" s="9" t="s">
        <v>23</v>
      </c>
      <c r="F209" s="9" t="str">
        <f t="shared" si="3"/>
        <v>APPLICATIONS</v>
      </c>
      <c r="G209" s="10">
        <v>41828.53920138889</v>
      </c>
      <c r="M209" s="12"/>
      <c r="N209" s="12"/>
      <c r="Q209" s="11"/>
      <c r="S209" s="10"/>
      <c r="X209" s="10"/>
    </row>
    <row r="210" spans="1:24" ht="15.75" customHeight="1">
      <c r="A210" s="9" t="s">
        <v>352</v>
      </c>
      <c r="B210" s="9" t="s">
        <v>5</v>
      </c>
      <c r="C210" s="9" t="s">
        <v>353</v>
      </c>
      <c r="D210" s="9" t="s">
        <v>6</v>
      </c>
      <c r="E210" s="9" t="s">
        <v>23</v>
      </c>
      <c r="F210" s="9" t="str">
        <f t="shared" si="3"/>
        <v>APPLICATIONS</v>
      </c>
      <c r="G210" s="10">
        <v>41828.550150462965</v>
      </c>
      <c r="M210" s="11"/>
      <c r="Q210" s="11"/>
      <c r="S210" s="10"/>
      <c r="X210" s="10"/>
    </row>
    <row r="211" spans="1:24" ht="15.75" customHeight="1">
      <c r="A211" s="9" t="s">
        <v>354</v>
      </c>
      <c r="B211" s="9" t="s">
        <v>5</v>
      </c>
      <c r="C211" s="9" t="s">
        <v>355</v>
      </c>
      <c r="D211" s="9" t="s">
        <v>6</v>
      </c>
      <c r="E211" s="9" t="s">
        <v>23</v>
      </c>
      <c r="F211" s="9" t="str">
        <f t="shared" si="3"/>
        <v>APPLICATIONS</v>
      </c>
      <c r="G211" s="10">
        <v>41828.56900462963</v>
      </c>
      <c r="M211" s="12"/>
      <c r="Q211" s="11"/>
      <c r="S211" s="10"/>
      <c r="X211" s="10"/>
    </row>
    <row r="212" spans="1:24" ht="15.75" customHeight="1">
      <c r="A212" s="9" t="s">
        <v>356</v>
      </c>
      <c r="B212" s="9" t="s">
        <v>5</v>
      </c>
      <c r="C212" s="9" t="s">
        <v>357</v>
      </c>
      <c r="D212" s="9" t="s">
        <v>6</v>
      </c>
      <c r="E212" s="9" t="s">
        <v>23</v>
      </c>
      <c r="F212" s="9" t="str">
        <f t="shared" si="3"/>
        <v>APPLICATIONS</v>
      </c>
      <c r="G212" s="10">
        <v>41828.59668981482</v>
      </c>
      <c r="M212" s="12"/>
      <c r="Q212" s="11"/>
      <c r="S212" s="10"/>
      <c r="X212" s="10"/>
    </row>
    <row r="213" spans="1:24" ht="15.75" customHeight="1">
      <c r="A213" s="9" t="s">
        <v>358</v>
      </c>
      <c r="B213" s="9" t="s">
        <v>5</v>
      </c>
      <c r="C213" s="9" t="s">
        <v>343</v>
      </c>
      <c r="D213" s="9" t="s">
        <v>6</v>
      </c>
      <c r="E213" s="9" t="s">
        <v>23</v>
      </c>
      <c r="F213" s="9" t="str">
        <f t="shared" si="3"/>
        <v>APPLICATIONS</v>
      </c>
      <c r="G213" s="10">
        <v>41828.60787037037</v>
      </c>
      <c r="M213" s="12"/>
      <c r="Q213" s="11"/>
      <c r="S213" s="10"/>
      <c r="X213" s="10"/>
    </row>
    <row r="214" spans="1:17" ht="15.75" customHeight="1">
      <c r="A214" s="9" t="s">
        <v>359</v>
      </c>
      <c r="B214" s="9" t="s">
        <v>5</v>
      </c>
      <c r="C214" s="9" t="s">
        <v>360</v>
      </c>
      <c r="D214" s="9" t="s">
        <v>6</v>
      </c>
      <c r="E214" s="9" t="s">
        <v>23</v>
      </c>
      <c r="F214" s="9" t="str">
        <f t="shared" si="3"/>
        <v>APPLICATIONS</v>
      </c>
      <c r="G214" s="10">
        <v>41828.61931712963</v>
      </c>
      <c r="M214" s="12"/>
      <c r="Q214" s="11"/>
    </row>
    <row r="215" spans="1:17" ht="15.75" customHeight="1">
      <c r="A215" s="9" t="s">
        <v>361</v>
      </c>
      <c r="B215" s="9" t="s">
        <v>5</v>
      </c>
      <c r="C215" s="9" t="s">
        <v>362</v>
      </c>
      <c r="D215" s="9" t="s">
        <v>6</v>
      </c>
      <c r="E215" s="9" t="s">
        <v>23</v>
      </c>
      <c r="F215" s="9" t="str">
        <f t="shared" si="3"/>
        <v>APPLICATIONS</v>
      </c>
      <c r="G215" s="10">
        <v>41828.627118055556</v>
      </c>
      <c r="M215" s="12"/>
      <c r="Q215" s="11"/>
    </row>
    <row r="216" spans="1:17" ht="15.75" customHeight="1">
      <c r="A216" s="9" t="s">
        <v>363</v>
      </c>
      <c r="B216" s="9" t="s">
        <v>5</v>
      </c>
      <c r="C216" s="9" t="s">
        <v>343</v>
      </c>
      <c r="D216" s="9" t="s">
        <v>6</v>
      </c>
      <c r="E216" s="9" t="s">
        <v>23</v>
      </c>
      <c r="F216" s="9" t="str">
        <f t="shared" si="3"/>
        <v>APPLICATIONS</v>
      </c>
      <c r="G216" s="10">
        <v>41828.64655092593</v>
      </c>
      <c r="M216" s="12"/>
      <c r="Q216" s="11"/>
    </row>
    <row r="217" spans="1:17" ht="15.75" customHeight="1">
      <c r="A217" s="9" t="s">
        <v>364</v>
      </c>
      <c r="B217" s="9" t="s">
        <v>5</v>
      </c>
      <c r="C217" s="9" t="s">
        <v>365</v>
      </c>
      <c r="D217" s="9" t="s">
        <v>6</v>
      </c>
      <c r="E217" s="9" t="s">
        <v>23</v>
      </c>
      <c r="F217" s="9" t="str">
        <f t="shared" si="3"/>
        <v>APPLICATIONS</v>
      </c>
      <c r="G217" s="10">
        <v>41828.66869212963</v>
      </c>
      <c r="M217" s="12"/>
      <c r="Q217" s="11"/>
    </row>
    <row r="218" spans="1:17" ht="15.75" customHeight="1">
      <c r="A218" s="9" t="s">
        <v>366</v>
      </c>
      <c r="B218" s="9" t="s">
        <v>5</v>
      </c>
      <c r="C218" s="9" t="s">
        <v>367</v>
      </c>
      <c r="D218" s="9" t="s">
        <v>6</v>
      </c>
      <c r="E218" s="9" t="s">
        <v>23</v>
      </c>
      <c r="F218" s="9" t="str">
        <f t="shared" si="3"/>
        <v>APPLICATIONS</v>
      </c>
      <c r="G218" s="10">
        <v>41828.674733796295</v>
      </c>
      <c r="M218" s="12"/>
      <c r="Q218" s="11"/>
    </row>
    <row r="219" spans="1:17" ht="15.75" customHeight="1">
      <c r="A219" s="9" t="s">
        <v>368</v>
      </c>
      <c r="B219" s="9" t="s">
        <v>5</v>
      </c>
      <c r="C219" s="9" t="s">
        <v>369</v>
      </c>
      <c r="D219" s="9" t="s">
        <v>6</v>
      </c>
      <c r="E219" s="9" t="s">
        <v>23</v>
      </c>
      <c r="F219" s="9" t="str">
        <f t="shared" si="3"/>
        <v>APPLICATIONS</v>
      </c>
      <c r="G219" s="10">
        <v>41951.37988425926</v>
      </c>
      <c r="M219" s="12"/>
      <c r="N219" s="12"/>
      <c r="Q219" s="11"/>
    </row>
    <row r="220" spans="1:17" ht="15.75" customHeight="1">
      <c r="A220" s="9" t="s">
        <v>370</v>
      </c>
      <c r="B220" s="9" t="s">
        <v>5</v>
      </c>
      <c r="C220" s="9" t="s">
        <v>371</v>
      </c>
      <c r="D220" s="9" t="s">
        <v>6</v>
      </c>
      <c r="E220" s="9" t="s">
        <v>23</v>
      </c>
      <c r="F220" s="9" t="str">
        <f t="shared" si="3"/>
        <v>APPLICATIONS</v>
      </c>
      <c r="G220" s="10">
        <v>41951.427881944444</v>
      </c>
      <c r="M220" s="12"/>
      <c r="Q220" s="11"/>
    </row>
    <row r="221" spans="1:17" ht="15.75" customHeight="1">
      <c r="A221" s="9" t="s">
        <v>372</v>
      </c>
      <c r="B221" s="9" t="s">
        <v>5</v>
      </c>
      <c r="C221" s="9" t="s">
        <v>373</v>
      </c>
      <c r="D221" s="9" t="s">
        <v>6</v>
      </c>
      <c r="E221" s="9" t="s">
        <v>23</v>
      </c>
      <c r="F221" s="9" t="str">
        <f t="shared" si="3"/>
        <v>APPLICATIONS</v>
      </c>
      <c r="G221" s="10">
        <v>41951.44075231482</v>
      </c>
      <c r="M221" s="12"/>
      <c r="Q221" s="11"/>
    </row>
    <row r="222" spans="1:17" ht="15.75" customHeight="1">
      <c r="A222" s="9" t="s">
        <v>374</v>
      </c>
      <c r="B222" s="9" t="s">
        <v>5</v>
      </c>
      <c r="C222" s="9" t="s">
        <v>375</v>
      </c>
      <c r="D222" s="9" t="s">
        <v>6</v>
      </c>
      <c r="E222" s="9" t="s">
        <v>23</v>
      </c>
      <c r="F222" s="9" t="str">
        <f t="shared" si="3"/>
        <v>APPLICATIONS</v>
      </c>
      <c r="G222" s="10">
        <v>41951.446608796294</v>
      </c>
      <c r="M222" s="12"/>
      <c r="O222" s="12"/>
      <c r="Q222" s="11"/>
    </row>
    <row r="223" spans="1:17" ht="15.75" customHeight="1">
      <c r="A223" s="9" t="s">
        <v>376</v>
      </c>
      <c r="B223" s="9" t="s">
        <v>5</v>
      </c>
      <c r="C223" s="9" t="s">
        <v>377</v>
      </c>
      <c r="D223" s="9" t="s">
        <v>6</v>
      </c>
      <c r="E223" s="9" t="s">
        <v>23</v>
      </c>
      <c r="F223" s="9" t="str">
        <f t="shared" si="3"/>
        <v>APPLICATIONS</v>
      </c>
      <c r="G223" s="10">
        <v>41951.45328703704</v>
      </c>
      <c r="M223" s="12"/>
      <c r="N223" s="13"/>
      <c r="Q223" s="11"/>
    </row>
    <row r="224" spans="1:17" ht="15.75" customHeight="1">
      <c r="A224" s="9" t="s">
        <v>378</v>
      </c>
      <c r="B224" s="9" t="s">
        <v>5</v>
      </c>
      <c r="C224" s="9" t="s">
        <v>379</v>
      </c>
      <c r="D224" s="9" t="s">
        <v>6</v>
      </c>
      <c r="E224" s="9" t="s">
        <v>23</v>
      </c>
      <c r="F224" s="9" t="str">
        <f t="shared" si="3"/>
        <v>APPLICATIONS</v>
      </c>
      <c r="G224" s="10">
        <v>41951.498923611114</v>
      </c>
      <c r="M224" s="12"/>
      <c r="Q224" s="11"/>
    </row>
    <row r="225" spans="1:17" ht="15.75" customHeight="1">
      <c r="A225" s="9" t="s">
        <v>380</v>
      </c>
      <c r="B225" s="9" t="s">
        <v>5</v>
      </c>
      <c r="C225" s="9" t="s">
        <v>381</v>
      </c>
      <c r="D225" s="9" t="s">
        <v>6</v>
      </c>
      <c r="E225" s="9" t="s">
        <v>23</v>
      </c>
      <c r="F225" s="9" t="str">
        <f t="shared" si="3"/>
        <v>APPLICATIONS</v>
      </c>
      <c r="G225" s="10">
        <v>41951.50649305555</v>
      </c>
      <c r="M225" s="12"/>
      <c r="Q225" s="11"/>
    </row>
    <row r="226" spans="1:17" ht="15.75" customHeight="1">
      <c r="A226" s="9" t="s">
        <v>382</v>
      </c>
      <c r="B226" s="9" t="s">
        <v>5</v>
      </c>
      <c r="C226" s="9" t="s">
        <v>383</v>
      </c>
      <c r="D226" s="9" t="s">
        <v>6</v>
      </c>
      <c r="E226" s="9" t="s">
        <v>23</v>
      </c>
      <c r="F226" s="9" t="str">
        <f t="shared" si="3"/>
        <v>APPLICATIONS</v>
      </c>
      <c r="G226" s="10">
        <v>41951.514236111114</v>
      </c>
      <c r="M226" s="12"/>
      <c r="Q226" s="11"/>
    </row>
    <row r="227" spans="1:17" ht="15.75" customHeight="1">
      <c r="A227" s="9" t="s">
        <v>384</v>
      </c>
      <c r="B227" s="9" t="s">
        <v>5</v>
      </c>
      <c r="C227" s="9" t="s">
        <v>385</v>
      </c>
      <c r="D227" s="9" t="s">
        <v>6</v>
      </c>
      <c r="E227" s="9" t="s">
        <v>23</v>
      </c>
      <c r="F227" s="9" t="str">
        <f t="shared" si="3"/>
        <v>APPLICATIONS</v>
      </c>
      <c r="G227" s="10">
        <v>41951.52678240741</v>
      </c>
      <c r="M227" s="12"/>
      <c r="Q227" s="11"/>
    </row>
    <row r="228" spans="1:17" ht="15.75" customHeight="1">
      <c r="A228" s="9" t="s">
        <v>386</v>
      </c>
      <c r="B228" s="9" t="s">
        <v>5</v>
      </c>
      <c r="C228" s="9" t="s">
        <v>387</v>
      </c>
      <c r="D228" s="9" t="s">
        <v>6</v>
      </c>
      <c r="E228" s="9" t="s">
        <v>23</v>
      </c>
      <c r="F228" s="9" t="str">
        <f t="shared" si="3"/>
        <v>APPLICATIONS</v>
      </c>
      <c r="G228" s="10">
        <v>41951.53802083333</v>
      </c>
      <c r="M228" s="12"/>
      <c r="Q228" s="11"/>
    </row>
    <row r="229" spans="1:17" ht="15.75" customHeight="1">
      <c r="A229" s="9" t="s">
        <v>388</v>
      </c>
      <c r="B229" s="9" t="s">
        <v>5</v>
      </c>
      <c r="C229" s="9" t="s">
        <v>389</v>
      </c>
      <c r="D229" s="9" t="s">
        <v>6</v>
      </c>
      <c r="E229" s="9" t="s">
        <v>23</v>
      </c>
      <c r="F229" s="9" t="str">
        <f t="shared" si="3"/>
        <v>APPLICATIONS</v>
      </c>
      <c r="G229" s="10">
        <v>41951.553819444445</v>
      </c>
      <c r="M229" s="12"/>
      <c r="Q229" s="11"/>
    </row>
    <row r="230" spans="1:17" ht="15.75" customHeight="1">
      <c r="A230" s="9" t="s">
        <v>390</v>
      </c>
      <c r="B230" s="9" t="s">
        <v>5</v>
      </c>
      <c r="C230" s="9" t="s">
        <v>391</v>
      </c>
      <c r="D230" s="9" t="s">
        <v>6</v>
      </c>
      <c r="E230" s="9" t="s">
        <v>23</v>
      </c>
      <c r="F230" s="9" t="str">
        <f t="shared" si="3"/>
        <v>APPLICATIONS</v>
      </c>
      <c r="G230" s="10">
        <v>41951.57512731481</v>
      </c>
      <c r="M230" s="12"/>
      <c r="N230" s="12"/>
      <c r="Q230" s="11"/>
    </row>
    <row r="231" spans="1:17" ht="15.75" customHeight="1">
      <c r="A231" s="9" t="s">
        <v>392</v>
      </c>
      <c r="B231" s="9" t="s">
        <v>5</v>
      </c>
      <c r="C231" s="9" t="s">
        <v>393</v>
      </c>
      <c r="D231" s="9" t="s">
        <v>6</v>
      </c>
      <c r="E231" s="9" t="s">
        <v>23</v>
      </c>
      <c r="F231" s="9" t="str">
        <f t="shared" si="3"/>
        <v>APPLICATIONS</v>
      </c>
      <c r="G231" s="10">
        <v>41951.583958333336</v>
      </c>
      <c r="M231" s="12"/>
      <c r="N231" s="11"/>
      <c r="Q231" s="11"/>
    </row>
    <row r="232" spans="1:17" ht="15.75" customHeight="1">
      <c r="A232" s="9" t="s">
        <v>394</v>
      </c>
      <c r="B232" s="9" t="s">
        <v>5</v>
      </c>
      <c r="C232" s="9" t="s">
        <v>395</v>
      </c>
      <c r="D232" s="9" t="s">
        <v>6</v>
      </c>
      <c r="E232" s="9" t="s">
        <v>23</v>
      </c>
      <c r="F232" s="9" t="str">
        <f t="shared" si="3"/>
        <v>APPLICATIONS</v>
      </c>
      <c r="G232" s="10">
        <v>41951.603854166664</v>
      </c>
      <c r="M232" s="12"/>
      <c r="Q232" s="11"/>
    </row>
    <row r="233" spans="1:17" ht="15.75" customHeight="1">
      <c r="A233" s="9" t="s">
        <v>396</v>
      </c>
      <c r="B233" s="9" t="s">
        <v>5</v>
      </c>
      <c r="C233" s="9" t="s">
        <v>397</v>
      </c>
      <c r="D233" s="9" t="s">
        <v>6</v>
      </c>
      <c r="E233" s="9" t="s">
        <v>23</v>
      </c>
      <c r="F233" s="9" t="str">
        <f t="shared" si="3"/>
        <v>APPLICATIONS</v>
      </c>
      <c r="G233" s="10">
        <v>41951.62704861111</v>
      </c>
      <c r="M233" s="12"/>
      <c r="Q233" s="11"/>
    </row>
    <row r="234" spans="1:17" ht="15.75" customHeight="1">
      <c r="A234" s="9" t="s">
        <v>398</v>
      </c>
      <c r="B234" s="9" t="s">
        <v>5</v>
      </c>
      <c r="C234" s="9" t="s">
        <v>399</v>
      </c>
      <c r="D234" s="9" t="s">
        <v>6</v>
      </c>
      <c r="E234" s="9" t="s">
        <v>23</v>
      </c>
      <c r="F234" s="9" t="str">
        <f t="shared" si="3"/>
        <v>APPLICATIONS</v>
      </c>
      <c r="G234" s="10">
        <v>41951.64079861111</v>
      </c>
      <c r="M234" s="12"/>
      <c r="Q234" s="11"/>
    </row>
    <row r="235" spans="1:17" ht="15.75" customHeight="1">
      <c r="A235" s="9" t="s">
        <v>400</v>
      </c>
      <c r="B235" s="9" t="s">
        <v>5</v>
      </c>
      <c r="C235" s="9" t="s">
        <v>401</v>
      </c>
      <c r="D235" s="9" t="s">
        <v>6</v>
      </c>
      <c r="E235" s="9" t="s">
        <v>23</v>
      </c>
      <c r="F235" s="9" t="str">
        <f t="shared" si="3"/>
        <v>APPLICATIONS</v>
      </c>
      <c r="G235" s="10">
        <v>41951.66049768519</v>
      </c>
      <c r="M235" s="11"/>
      <c r="Q235" s="11"/>
    </row>
    <row r="236" spans="1:17" ht="15.75" customHeight="1">
      <c r="A236" s="9" t="s">
        <v>402</v>
      </c>
      <c r="B236" s="9" t="s">
        <v>5</v>
      </c>
      <c r="C236" s="9" t="s">
        <v>403</v>
      </c>
      <c r="D236" s="9" t="s">
        <v>6</v>
      </c>
      <c r="E236" s="9" t="s">
        <v>23</v>
      </c>
      <c r="F236" s="9" t="str">
        <f t="shared" si="3"/>
        <v>APPLICATIONS</v>
      </c>
      <c r="G236" s="10">
        <v>41981.40189814815</v>
      </c>
      <c r="M236" s="12"/>
      <c r="Q236" s="11"/>
    </row>
    <row r="237" spans="1:17" ht="15.75" customHeight="1">
      <c r="A237" s="9" t="s">
        <v>404</v>
      </c>
      <c r="B237" s="9" t="s">
        <v>5</v>
      </c>
      <c r="C237" s="9" t="s">
        <v>405</v>
      </c>
      <c r="D237" s="9" t="s">
        <v>6</v>
      </c>
      <c r="E237" s="9" t="s">
        <v>23</v>
      </c>
      <c r="F237" s="9" t="str">
        <f t="shared" si="3"/>
        <v>APPLICATIONS</v>
      </c>
      <c r="G237" s="10">
        <v>41981.40957175926</v>
      </c>
      <c r="M237" s="12"/>
      <c r="Q237" s="11"/>
    </row>
    <row r="238" spans="1:17" ht="15.75" customHeight="1">
      <c r="A238" s="9" t="s">
        <v>406</v>
      </c>
      <c r="B238" s="9" t="s">
        <v>5</v>
      </c>
      <c r="C238" s="9" t="s">
        <v>407</v>
      </c>
      <c r="D238" s="9" t="s">
        <v>6</v>
      </c>
      <c r="E238" s="9" t="s">
        <v>23</v>
      </c>
      <c r="F238" s="9" t="str">
        <f t="shared" si="3"/>
        <v>APPLICATIONS</v>
      </c>
      <c r="G238" s="10">
        <v>41981.418275462966</v>
      </c>
      <c r="M238" s="12"/>
      <c r="Q238" s="11"/>
    </row>
    <row r="239" spans="1:17" ht="15.75" customHeight="1">
      <c r="A239" s="9" t="s">
        <v>408</v>
      </c>
      <c r="B239" s="9" t="s">
        <v>5</v>
      </c>
      <c r="C239" s="9" t="s">
        <v>409</v>
      </c>
      <c r="D239" s="9" t="s">
        <v>6</v>
      </c>
      <c r="E239" s="9" t="s">
        <v>23</v>
      </c>
      <c r="F239" s="9" t="str">
        <f t="shared" si="3"/>
        <v>APPLICATIONS</v>
      </c>
      <c r="G239" s="10">
        <v>41981.44091435185</v>
      </c>
      <c r="M239" s="12"/>
      <c r="Q239" s="11"/>
    </row>
    <row r="240" spans="1:17" ht="15.75" customHeight="1">
      <c r="A240" s="9" t="s">
        <v>410</v>
      </c>
      <c r="B240" s="9" t="s">
        <v>5</v>
      </c>
      <c r="C240" s="9" t="s">
        <v>411</v>
      </c>
      <c r="D240" s="9" t="s">
        <v>6</v>
      </c>
      <c r="E240" s="9" t="s">
        <v>23</v>
      </c>
      <c r="F240" s="9" t="str">
        <f t="shared" si="3"/>
        <v>APPLICATIONS</v>
      </c>
      <c r="G240" s="10">
        <v>41981.4531712963</v>
      </c>
      <c r="M240" s="12"/>
      <c r="Q240" s="11"/>
    </row>
    <row r="241" spans="1:17" ht="15.75" customHeight="1">
      <c r="A241" s="9" t="s">
        <v>412</v>
      </c>
      <c r="B241" s="9" t="s">
        <v>5</v>
      </c>
      <c r="C241" s="9" t="s">
        <v>413</v>
      </c>
      <c r="D241" s="9" t="s">
        <v>6</v>
      </c>
      <c r="E241" s="9" t="s">
        <v>23</v>
      </c>
      <c r="F241" s="9" t="str">
        <f t="shared" si="3"/>
        <v>APPLICATIONS</v>
      </c>
      <c r="G241" s="10">
        <v>41981.45768518518</v>
      </c>
      <c r="M241" s="12"/>
      <c r="Q241" s="11"/>
    </row>
    <row r="242" spans="1:17" ht="15.75" customHeight="1">
      <c r="A242" s="9" t="s">
        <v>414</v>
      </c>
      <c r="B242" s="9" t="s">
        <v>5</v>
      </c>
      <c r="C242" s="9" t="s">
        <v>415</v>
      </c>
      <c r="D242" s="9" t="s">
        <v>6</v>
      </c>
      <c r="E242" s="9" t="s">
        <v>23</v>
      </c>
      <c r="F242" s="9" t="str">
        <f t="shared" si="3"/>
        <v>APPLICATIONS</v>
      </c>
      <c r="G242" s="10">
        <v>41981.46418981482</v>
      </c>
      <c r="M242" s="11"/>
      <c r="Q242" s="11"/>
    </row>
    <row r="243" spans="1:17" ht="15.75" customHeight="1">
      <c r="A243" s="9" t="s">
        <v>416</v>
      </c>
      <c r="B243" s="9" t="s">
        <v>5</v>
      </c>
      <c r="C243" s="9" t="s">
        <v>417</v>
      </c>
      <c r="D243" s="9" t="s">
        <v>6</v>
      </c>
      <c r="E243" s="9" t="s">
        <v>23</v>
      </c>
      <c r="F243" s="9" t="str">
        <f t="shared" si="3"/>
        <v>APPLICATIONS</v>
      </c>
      <c r="G243" s="10">
        <v>41981.47059027778</v>
      </c>
      <c r="M243" s="12"/>
      <c r="Q243" s="11"/>
    </row>
    <row r="244" spans="1:17" ht="15.75" customHeight="1">
      <c r="A244" s="9" t="s">
        <v>418</v>
      </c>
      <c r="B244" s="9" t="s">
        <v>5</v>
      </c>
      <c r="C244" s="9" t="s">
        <v>419</v>
      </c>
      <c r="D244" s="9" t="s">
        <v>6</v>
      </c>
      <c r="E244" s="9" t="s">
        <v>23</v>
      </c>
      <c r="F244" s="9" t="str">
        <f t="shared" si="3"/>
        <v>APPLICATIONS</v>
      </c>
      <c r="G244" s="10">
        <v>41981.52155092593</v>
      </c>
      <c r="M244" s="12"/>
      <c r="Q244" s="11"/>
    </row>
    <row r="245" spans="1:17" ht="15.75" customHeight="1">
      <c r="A245" s="9" t="s">
        <v>420</v>
      </c>
      <c r="B245" s="9" t="s">
        <v>5</v>
      </c>
      <c r="C245" s="9" t="s">
        <v>421</v>
      </c>
      <c r="D245" s="9" t="s">
        <v>6</v>
      </c>
      <c r="E245" s="9" t="s">
        <v>23</v>
      </c>
      <c r="F245" s="9" t="str">
        <f t="shared" si="3"/>
        <v>APPLICATIONS</v>
      </c>
      <c r="G245" s="10">
        <v>41981.52972222222</v>
      </c>
      <c r="M245" s="12"/>
      <c r="Q245" s="11"/>
    </row>
    <row r="246" spans="1:17" ht="15.75" customHeight="1">
      <c r="A246" s="9" t="s">
        <v>422</v>
      </c>
      <c r="B246" s="9" t="s">
        <v>5</v>
      </c>
      <c r="C246" s="9" t="s">
        <v>423</v>
      </c>
      <c r="D246" s="9" t="s">
        <v>6</v>
      </c>
      <c r="E246" s="9" t="s">
        <v>23</v>
      </c>
      <c r="F246" s="9" t="str">
        <f t="shared" si="3"/>
        <v>APPLICATIONS</v>
      </c>
      <c r="G246" s="10">
        <v>41981.54613425926</v>
      </c>
      <c r="M246" s="12"/>
      <c r="Q246" s="11"/>
    </row>
    <row r="247" spans="1:17" ht="15.75" customHeight="1">
      <c r="A247" s="9" t="s">
        <v>424</v>
      </c>
      <c r="B247" s="9" t="s">
        <v>5</v>
      </c>
      <c r="C247" s="9" t="s">
        <v>425</v>
      </c>
      <c r="D247" s="9" t="s">
        <v>6</v>
      </c>
      <c r="E247" s="9" t="s">
        <v>23</v>
      </c>
      <c r="F247" s="9" t="str">
        <f t="shared" si="3"/>
        <v>APPLICATIONS</v>
      </c>
      <c r="G247" s="10">
        <v>41981.551087962966</v>
      </c>
      <c r="M247" s="12"/>
      <c r="Q247" s="11"/>
    </row>
    <row r="248" spans="1:17" ht="15.75" customHeight="1">
      <c r="A248" s="9" t="s">
        <v>426</v>
      </c>
      <c r="B248" s="9" t="s">
        <v>5</v>
      </c>
      <c r="C248" s="9" t="s">
        <v>427</v>
      </c>
      <c r="D248" s="9" t="s">
        <v>6</v>
      </c>
      <c r="E248" s="9" t="s">
        <v>23</v>
      </c>
      <c r="F248" s="9" t="str">
        <f t="shared" si="3"/>
        <v>APPLICATIONS</v>
      </c>
      <c r="G248" s="10">
        <v>41981.56618055556</v>
      </c>
      <c r="M248" s="12"/>
      <c r="Q248" s="11"/>
    </row>
    <row r="249" spans="1:17" ht="15.75" customHeight="1">
      <c r="A249" s="9" t="s">
        <v>428</v>
      </c>
      <c r="B249" s="9" t="s">
        <v>5</v>
      </c>
      <c r="C249" s="9" t="s">
        <v>429</v>
      </c>
      <c r="D249" s="9" t="s">
        <v>6</v>
      </c>
      <c r="E249" s="9" t="s">
        <v>23</v>
      </c>
      <c r="F249" s="9" t="str">
        <f t="shared" si="3"/>
        <v>APPLICATIONS</v>
      </c>
      <c r="G249" s="10">
        <v>41981.58472222222</v>
      </c>
      <c r="M249" s="12"/>
      <c r="Q249" s="11"/>
    </row>
    <row r="250" spans="1:17" ht="15.75" customHeight="1">
      <c r="A250" s="9" t="s">
        <v>430</v>
      </c>
      <c r="B250" s="9" t="s">
        <v>5</v>
      </c>
      <c r="C250" s="9" t="s">
        <v>431</v>
      </c>
      <c r="D250" s="9" t="s">
        <v>6</v>
      </c>
      <c r="E250" s="9" t="s">
        <v>23</v>
      </c>
      <c r="F250" s="9" t="str">
        <f t="shared" si="3"/>
        <v>APPLICATIONS</v>
      </c>
      <c r="G250" s="10">
        <v>41981.594293981485</v>
      </c>
      <c r="M250" s="12"/>
      <c r="Q250" s="11"/>
    </row>
    <row r="251" spans="1:17" ht="15.75" customHeight="1">
      <c r="A251" s="9" t="s">
        <v>432</v>
      </c>
      <c r="B251" s="9" t="s">
        <v>5</v>
      </c>
      <c r="C251" s="9" t="s">
        <v>433</v>
      </c>
      <c r="D251" s="9" t="s">
        <v>6</v>
      </c>
      <c r="E251" s="9" t="s">
        <v>23</v>
      </c>
      <c r="F251" s="9" t="str">
        <f t="shared" si="3"/>
        <v>APPLICATIONS</v>
      </c>
      <c r="G251" s="10">
        <v>41981.603217592594</v>
      </c>
      <c r="M251" s="12"/>
      <c r="N251" s="13"/>
      <c r="Q251" s="11"/>
    </row>
    <row r="252" spans="1:17" ht="15.75" customHeight="1">
      <c r="A252" s="9" t="s">
        <v>434</v>
      </c>
      <c r="B252" s="9" t="s">
        <v>5</v>
      </c>
      <c r="C252" s="9" t="s">
        <v>435</v>
      </c>
      <c r="D252" s="9" t="s">
        <v>6</v>
      </c>
      <c r="E252" s="9" t="s">
        <v>23</v>
      </c>
      <c r="F252" s="9" t="str">
        <f t="shared" si="3"/>
        <v>APPLICATIONS</v>
      </c>
      <c r="G252" s="10">
        <v>41981.63554398148</v>
      </c>
      <c r="M252" s="12"/>
      <c r="N252" s="12"/>
      <c r="O252" s="11"/>
      <c r="Q252" s="11"/>
    </row>
    <row r="253" spans="1:17" ht="15.75" customHeight="1">
      <c r="A253" s="9" t="s">
        <v>436</v>
      </c>
      <c r="B253" s="9" t="s">
        <v>5</v>
      </c>
      <c r="C253" s="9" t="s">
        <v>437</v>
      </c>
      <c r="D253" s="9" t="s">
        <v>6</v>
      </c>
      <c r="E253" s="9" t="s">
        <v>23</v>
      </c>
      <c r="F253" s="9" t="str">
        <f t="shared" si="3"/>
        <v>APPLICATIONS</v>
      </c>
      <c r="G253" s="9" t="s">
        <v>819</v>
      </c>
      <c r="M253" s="12"/>
      <c r="Q253" s="11"/>
    </row>
    <row r="254" spans="1:17" ht="15.75" customHeight="1">
      <c r="A254" s="9" t="s">
        <v>438</v>
      </c>
      <c r="B254" s="9" t="s">
        <v>5</v>
      </c>
      <c r="C254" s="9" t="s">
        <v>439</v>
      </c>
      <c r="D254" s="9" t="s">
        <v>6</v>
      </c>
      <c r="E254" s="9" t="s">
        <v>23</v>
      </c>
      <c r="F254" s="9" t="str">
        <f t="shared" si="3"/>
        <v>APPLICATIONS</v>
      </c>
      <c r="G254" s="9" t="s">
        <v>821</v>
      </c>
      <c r="M254" s="12"/>
      <c r="Q254" s="11"/>
    </row>
    <row r="255" spans="1:17" ht="15.75" customHeight="1">
      <c r="A255" s="9" t="s">
        <v>440</v>
      </c>
      <c r="B255" s="9" t="s">
        <v>5</v>
      </c>
      <c r="C255" s="9" t="s">
        <v>441</v>
      </c>
      <c r="D255" s="9" t="s">
        <v>6</v>
      </c>
      <c r="E255" s="9" t="s">
        <v>23</v>
      </c>
      <c r="F255" s="9" t="str">
        <f t="shared" si="3"/>
        <v>APPLICATIONS</v>
      </c>
      <c r="G255" s="9" t="s">
        <v>823</v>
      </c>
      <c r="M255" s="12"/>
      <c r="N255" s="12"/>
      <c r="Q255" s="11"/>
    </row>
    <row r="256" spans="1:17" ht="15.75" customHeight="1">
      <c r="A256" s="9" t="s">
        <v>442</v>
      </c>
      <c r="B256" s="9" t="s">
        <v>5</v>
      </c>
      <c r="C256" s="9" t="s">
        <v>443</v>
      </c>
      <c r="D256" s="9" t="s">
        <v>6</v>
      </c>
      <c r="E256" s="9" t="s">
        <v>23</v>
      </c>
      <c r="F256" s="9" t="str">
        <f t="shared" si="3"/>
        <v>APPLICATIONS</v>
      </c>
      <c r="G256" s="9" t="s">
        <v>824</v>
      </c>
      <c r="M256" s="12"/>
      <c r="Q256" s="11"/>
    </row>
    <row r="257" spans="1:17" ht="15.75" customHeight="1">
      <c r="A257" s="9" t="s">
        <v>444</v>
      </c>
      <c r="B257" s="9" t="s">
        <v>5</v>
      </c>
      <c r="C257" s="9" t="s">
        <v>445</v>
      </c>
      <c r="D257" s="9" t="s">
        <v>6</v>
      </c>
      <c r="E257" s="9" t="s">
        <v>23</v>
      </c>
      <c r="F257" s="9" t="str">
        <f t="shared" si="3"/>
        <v>APPLICATIONS</v>
      </c>
      <c r="G257" s="9" t="s">
        <v>825</v>
      </c>
      <c r="M257" s="12"/>
      <c r="Q257" s="11"/>
    </row>
    <row r="258" spans="1:17" ht="15.75" customHeight="1">
      <c r="A258" s="9" t="s">
        <v>446</v>
      </c>
      <c r="B258" s="9" t="s">
        <v>5</v>
      </c>
      <c r="C258" s="9" t="s">
        <v>447</v>
      </c>
      <c r="D258" s="9" t="s">
        <v>6</v>
      </c>
      <c r="E258" s="9" t="s">
        <v>23</v>
      </c>
      <c r="F258" s="9" t="str">
        <f aca="true" t="shared" si="4" ref="F258:F321">IF(OR($E258="ITSM2 LOT1.AM SPOC",$E258="ITSM2 LOT1.CONFORMANCE CUBUS",$E258="ITSM2 LOT1.AM DEPLOYMENT")=TRUE,"APPLICATIONS",IF(OR($E258="ITSM2 LOT1.PROBLEM MANAGEMENT",$E258="ITSM2 LOT1.INFRASTRUCTURE")=TRUE,"INFRASTRUCTURE",IF($E258="ITSM2 LOT1.SYMFONI","SYMFONI",IF($E258="ITSM2 LOT1.TIVOLI","TIVOLI","CCN DUTY"))))</f>
        <v>APPLICATIONS</v>
      </c>
      <c r="G258" s="9" t="s">
        <v>826</v>
      </c>
      <c r="M258" s="12"/>
      <c r="N258" s="12"/>
      <c r="Q258" s="11"/>
    </row>
    <row r="259" spans="1:17" ht="15.75" customHeight="1">
      <c r="A259" s="9" t="s">
        <v>448</v>
      </c>
      <c r="B259" s="9" t="s">
        <v>5</v>
      </c>
      <c r="C259" s="9" t="s">
        <v>449</v>
      </c>
      <c r="D259" s="9" t="s">
        <v>6</v>
      </c>
      <c r="E259" s="9" t="s">
        <v>23</v>
      </c>
      <c r="F259" s="9" t="str">
        <f t="shared" si="4"/>
        <v>APPLICATIONS</v>
      </c>
      <c r="G259" s="9" t="s">
        <v>827</v>
      </c>
      <c r="M259" s="12"/>
      <c r="Q259" s="11"/>
    </row>
    <row r="260" spans="1:17" ht="15.75" customHeight="1">
      <c r="A260" s="9" t="s">
        <v>450</v>
      </c>
      <c r="B260" s="9" t="s">
        <v>5</v>
      </c>
      <c r="C260" s="9" t="s">
        <v>451</v>
      </c>
      <c r="D260" s="9" t="s">
        <v>6</v>
      </c>
      <c r="E260" s="9" t="s">
        <v>23</v>
      </c>
      <c r="F260" s="9" t="str">
        <f t="shared" si="4"/>
        <v>APPLICATIONS</v>
      </c>
      <c r="G260" s="9" t="s">
        <v>828</v>
      </c>
      <c r="M260" s="12"/>
      <c r="N260" s="12"/>
      <c r="Q260" s="11"/>
    </row>
    <row r="261" spans="1:23" ht="15.75" customHeight="1">
      <c r="A261" s="9" t="s">
        <v>452</v>
      </c>
      <c r="B261" s="9" t="s">
        <v>5</v>
      </c>
      <c r="C261" s="9" t="s">
        <v>453</v>
      </c>
      <c r="D261" s="9" t="s">
        <v>6</v>
      </c>
      <c r="E261" s="9" t="s">
        <v>23</v>
      </c>
      <c r="F261" s="9" t="str">
        <f t="shared" si="4"/>
        <v>APPLICATIONS</v>
      </c>
      <c r="G261" s="9" t="s">
        <v>829</v>
      </c>
      <c r="M261" s="12"/>
      <c r="Q261" s="11"/>
      <c r="W261" s="10"/>
    </row>
    <row r="262" spans="1:17" ht="15.75" customHeight="1">
      <c r="A262" s="9" t="s">
        <v>454</v>
      </c>
      <c r="B262" s="9" t="s">
        <v>5</v>
      </c>
      <c r="C262" s="9" t="s">
        <v>455</v>
      </c>
      <c r="D262" s="9" t="s">
        <v>6</v>
      </c>
      <c r="E262" s="9" t="s">
        <v>23</v>
      </c>
      <c r="F262" s="9" t="str">
        <f t="shared" si="4"/>
        <v>APPLICATIONS</v>
      </c>
      <c r="G262" s="9" t="s">
        <v>830</v>
      </c>
      <c r="M262" s="12"/>
      <c r="Q262" s="11"/>
    </row>
    <row r="263" spans="1:17" ht="15.75" customHeight="1">
      <c r="A263" s="9" t="s">
        <v>456</v>
      </c>
      <c r="B263" s="9" t="s">
        <v>5</v>
      </c>
      <c r="C263" s="9" t="s">
        <v>832</v>
      </c>
      <c r="D263" s="9" t="s">
        <v>6</v>
      </c>
      <c r="E263" s="9" t="s">
        <v>23</v>
      </c>
      <c r="F263" s="9" t="str">
        <f t="shared" si="4"/>
        <v>APPLICATIONS</v>
      </c>
      <c r="G263" s="9" t="s">
        <v>831</v>
      </c>
      <c r="M263" s="12"/>
      <c r="Q263" s="11"/>
    </row>
    <row r="264" spans="1:17" ht="15.75" customHeight="1">
      <c r="A264" s="9" t="s">
        <v>457</v>
      </c>
      <c r="B264" s="9" t="s">
        <v>5</v>
      </c>
      <c r="C264" s="9" t="s">
        <v>458</v>
      </c>
      <c r="D264" s="9" t="s">
        <v>6</v>
      </c>
      <c r="E264" s="9" t="s">
        <v>23</v>
      </c>
      <c r="F264" s="9" t="str">
        <f t="shared" si="4"/>
        <v>APPLICATIONS</v>
      </c>
      <c r="G264" s="9" t="s">
        <v>833</v>
      </c>
      <c r="M264" s="12"/>
      <c r="Q264" s="11"/>
    </row>
    <row r="265" spans="1:17" ht="15.75" customHeight="1">
      <c r="A265" s="9" t="s">
        <v>459</v>
      </c>
      <c r="B265" s="9" t="s">
        <v>5</v>
      </c>
      <c r="C265" s="9" t="s">
        <v>460</v>
      </c>
      <c r="D265" s="9" t="s">
        <v>6</v>
      </c>
      <c r="E265" s="9" t="s">
        <v>23</v>
      </c>
      <c r="F265" s="9" t="str">
        <f t="shared" si="4"/>
        <v>APPLICATIONS</v>
      </c>
      <c r="G265" s="9" t="s">
        <v>834</v>
      </c>
      <c r="M265" s="12"/>
      <c r="Q265" s="11"/>
    </row>
    <row r="266" spans="1:17" ht="15.75" customHeight="1">
      <c r="A266" s="9" t="s">
        <v>461</v>
      </c>
      <c r="B266" s="9" t="s">
        <v>5</v>
      </c>
      <c r="C266" s="9" t="s">
        <v>836</v>
      </c>
      <c r="D266" s="9" t="s">
        <v>6</v>
      </c>
      <c r="E266" s="9" t="s">
        <v>23</v>
      </c>
      <c r="F266" s="9" t="str">
        <f t="shared" si="4"/>
        <v>APPLICATIONS</v>
      </c>
      <c r="G266" s="9" t="s">
        <v>835</v>
      </c>
      <c r="M266" s="12"/>
      <c r="Q266" s="11"/>
    </row>
    <row r="267" spans="1:17" ht="15.75" customHeight="1">
      <c r="A267" s="9" t="s">
        <v>462</v>
      </c>
      <c r="B267" s="9" t="s">
        <v>5</v>
      </c>
      <c r="C267" s="9" t="s">
        <v>463</v>
      </c>
      <c r="D267" s="9" t="s">
        <v>6</v>
      </c>
      <c r="E267" s="9" t="s">
        <v>23</v>
      </c>
      <c r="F267" s="9" t="str">
        <f t="shared" si="4"/>
        <v>APPLICATIONS</v>
      </c>
      <c r="G267" s="9" t="s">
        <v>837</v>
      </c>
      <c r="M267" s="11"/>
      <c r="Q267" s="11"/>
    </row>
    <row r="268" spans="1:17" ht="15.75" customHeight="1">
      <c r="A268" s="9" t="s">
        <v>464</v>
      </c>
      <c r="B268" s="9" t="s">
        <v>5</v>
      </c>
      <c r="C268" s="9" t="s">
        <v>465</v>
      </c>
      <c r="D268" s="9" t="s">
        <v>6</v>
      </c>
      <c r="E268" s="9" t="s">
        <v>23</v>
      </c>
      <c r="F268" s="9" t="str">
        <f t="shared" si="4"/>
        <v>APPLICATIONS</v>
      </c>
      <c r="G268" s="9" t="s">
        <v>838</v>
      </c>
      <c r="M268" s="12"/>
      <c r="Q268" s="11"/>
    </row>
    <row r="269" spans="1:17" ht="15.75" customHeight="1">
      <c r="A269" s="9" t="s">
        <v>466</v>
      </c>
      <c r="B269" s="9" t="s">
        <v>5</v>
      </c>
      <c r="C269" s="9" t="s">
        <v>467</v>
      </c>
      <c r="D269" s="9" t="s">
        <v>6</v>
      </c>
      <c r="E269" s="9" t="s">
        <v>23</v>
      </c>
      <c r="F269" s="9" t="str">
        <f t="shared" si="4"/>
        <v>APPLICATIONS</v>
      </c>
      <c r="G269" s="9" t="s">
        <v>839</v>
      </c>
      <c r="M269" s="12"/>
      <c r="Q269" s="11"/>
    </row>
    <row r="270" spans="1:17" ht="15.75" customHeight="1">
      <c r="A270" s="9" t="s">
        <v>468</v>
      </c>
      <c r="B270" s="9" t="s">
        <v>5</v>
      </c>
      <c r="C270" s="9" t="s">
        <v>469</v>
      </c>
      <c r="D270" s="9" t="s">
        <v>6</v>
      </c>
      <c r="E270" s="9" t="s">
        <v>23</v>
      </c>
      <c r="F270" s="9" t="str">
        <f t="shared" si="4"/>
        <v>APPLICATIONS</v>
      </c>
      <c r="G270" s="9" t="s">
        <v>840</v>
      </c>
      <c r="Q270" s="11"/>
    </row>
    <row r="271" spans="1:17" ht="15.75" customHeight="1">
      <c r="A271" s="9" t="s">
        <v>841</v>
      </c>
      <c r="B271" s="9" t="s">
        <v>14</v>
      </c>
      <c r="C271" s="9" t="s">
        <v>843</v>
      </c>
      <c r="D271" s="9" t="s">
        <v>6</v>
      </c>
      <c r="E271" s="9" t="s">
        <v>19</v>
      </c>
      <c r="F271" s="9" t="str">
        <f t="shared" si="4"/>
        <v>SYMFONI</v>
      </c>
      <c r="G271" s="9" t="s">
        <v>842</v>
      </c>
      <c r="M271" s="12"/>
      <c r="Q271" s="12"/>
    </row>
    <row r="272" spans="1:17" ht="15.75" customHeight="1">
      <c r="A272" s="9" t="s">
        <v>470</v>
      </c>
      <c r="B272" s="9" t="s">
        <v>5</v>
      </c>
      <c r="C272" s="9" t="s">
        <v>471</v>
      </c>
      <c r="D272" s="9" t="s">
        <v>6</v>
      </c>
      <c r="E272" s="9" t="s">
        <v>23</v>
      </c>
      <c r="F272" s="9" t="str">
        <f t="shared" si="4"/>
        <v>APPLICATIONS</v>
      </c>
      <c r="G272" s="9" t="s">
        <v>845</v>
      </c>
      <c r="M272" s="12"/>
      <c r="N272" s="12"/>
      <c r="Q272" s="11"/>
    </row>
    <row r="273" spans="1:29" ht="15.75" customHeight="1">
      <c r="A273" s="9" t="s">
        <v>846</v>
      </c>
      <c r="B273" s="9" t="s">
        <v>14</v>
      </c>
      <c r="C273" s="9" t="s">
        <v>848</v>
      </c>
      <c r="D273" s="9" t="s">
        <v>16</v>
      </c>
      <c r="E273" s="9" t="s">
        <v>11</v>
      </c>
      <c r="F273" s="9" t="str">
        <f t="shared" si="4"/>
        <v>INFRASTRUCTURE</v>
      </c>
      <c r="G273" s="9" t="s">
        <v>847</v>
      </c>
      <c r="M273" s="12"/>
      <c r="Q273" s="12"/>
      <c r="W273" s="10"/>
      <c r="X273" s="10"/>
      <c r="AC273" s="10"/>
    </row>
    <row r="274" spans="1:17" ht="15.75" customHeight="1">
      <c r="A274" s="9" t="s">
        <v>472</v>
      </c>
      <c r="B274" s="9" t="s">
        <v>5</v>
      </c>
      <c r="C274" s="9" t="s">
        <v>473</v>
      </c>
      <c r="D274" s="9" t="s">
        <v>16</v>
      </c>
      <c r="E274" s="9" t="s">
        <v>23</v>
      </c>
      <c r="F274" s="9" t="str">
        <f t="shared" si="4"/>
        <v>APPLICATIONS</v>
      </c>
      <c r="G274" s="9" t="s">
        <v>849</v>
      </c>
      <c r="M274" s="12"/>
      <c r="N274" s="13"/>
      <c r="Q274" s="11"/>
    </row>
    <row r="275" spans="1:24" ht="15.75" customHeight="1">
      <c r="A275" s="9" t="s">
        <v>474</v>
      </c>
      <c r="B275" s="9" t="s">
        <v>5</v>
      </c>
      <c r="C275" s="9" t="s">
        <v>475</v>
      </c>
      <c r="D275" s="9" t="s">
        <v>6</v>
      </c>
      <c r="E275" s="9" t="s">
        <v>23</v>
      </c>
      <c r="F275" s="9" t="str">
        <f t="shared" si="4"/>
        <v>APPLICATIONS</v>
      </c>
      <c r="G275" s="10">
        <v>41648.67775462963</v>
      </c>
      <c r="M275" s="12"/>
      <c r="N275" s="12"/>
      <c r="O275" s="12"/>
      <c r="Q275" s="12"/>
      <c r="S275" s="10"/>
      <c r="X275" s="10"/>
    </row>
    <row r="276" spans="1:24" ht="15.75" customHeight="1">
      <c r="A276" s="9" t="s">
        <v>852</v>
      </c>
      <c r="B276" s="9" t="s">
        <v>21</v>
      </c>
      <c r="C276" s="9" t="s">
        <v>853</v>
      </c>
      <c r="D276" s="9" t="s">
        <v>6</v>
      </c>
      <c r="E276" s="9" t="s">
        <v>23</v>
      </c>
      <c r="F276" s="9" t="str">
        <f t="shared" si="4"/>
        <v>APPLICATIONS</v>
      </c>
      <c r="G276" s="10">
        <v>41707.71021990741</v>
      </c>
      <c r="M276" s="12"/>
      <c r="Q276" s="11"/>
      <c r="S276" s="10"/>
      <c r="X276" s="10"/>
    </row>
    <row r="277" spans="1:19" ht="15.75" customHeight="1">
      <c r="A277" s="9" t="s">
        <v>855</v>
      </c>
      <c r="B277" s="9" t="s">
        <v>21</v>
      </c>
      <c r="C277" s="9" t="s">
        <v>856</v>
      </c>
      <c r="D277" s="9" t="s">
        <v>16</v>
      </c>
      <c r="E277" s="9" t="s">
        <v>19</v>
      </c>
      <c r="F277" s="9" t="str">
        <f t="shared" si="4"/>
        <v>SYMFONI</v>
      </c>
      <c r="G277" s="10">
        <v>41738.38349537037</v>
      </c>
      <c r="M277" s="12"/>
      <c r="N277" s="12"/>
      <c r="Q277" s="12"/>
      <c r="S277" s="10"/>
    </row>
    <row r="278" spans="1:17" ht="15.75" customHeight="1">
      <c r="A278" s="9" t="s">
        <v>476</v>
      </c>
      <c r="B278" s="9" t="s">
        <v>5</v>
      </c>
      <c r="C278" s="9" t="s">
        <v>477</v>
      </c>
      <c r="D278" s="9" t="s">
        <v>6</v>
      </c>
      <c r="E278" s="9" t="s">
        <v>23</v>
      </c>
      <c r="F278" s="9" t="str">
        <f t="shared" si="4"/>
        <v>APPLICATIONS</v>
      </c>
      <c r="G278" s="10">
        <v>41738.58221064815</v>
      </c>
      <c r="M278" s="12"/>
      <c r="Q278" s="11"/>
    </row>
    <row r="279" spans="1:17" ht="15.75" customHeight="1">
      <c r="A279" s="9" t="s">
        <v>478</v>
      </c>
      <c r="B279" s="9" t="s">
        <v>5</v>
      </c>
      <c r="C279" s="9" t="s">
        <v>479</v>
      </c>
      <c r="D279" s="9" t="s">
        <v>6</v>
      </c>
      <c r="E279" s="9" t="s">
        <v>23</v>
      </c>
      <c r="F279" s="9" t="str">
        <f t="shared" si="4"/>
        <v>APPLICATIONS</v>
      </c>
      <c r="G279" s="10">
        <v>41738.64601851852</v>
      </c>
      <c r="M279" s="12"/>
      <c r="N279" s="12"/>
      <c r="O279" s="12"/>
      <c r="Q279" s="11"/>
    </row>
    <row r="280" spans="1:17" ht="15.75" customHeight="1">
      <c r="A280" s="9" t="s">
        <v>480</v>
      </c>
      <c r="B280" s="9" t="s">
        <v>5</v>
      </c>
      <c r="C280" s="9" t="s">
        <v>481</v>
      </c>
      <c r="D280" s="9" t="s">
        <v>6</v>
      </c>
      <c r="E280" s="9" t="s">
        <v>23</v>
      </c>
      <c r="F280" s="9" t="str">
        <f t="shared" si="4"/>
        <v>APPLICATIONS</v>
      </c>
      <c r="G280" s="10">
        <v>41860.47618055555</v>
      </c>
      <c r="M280" s="11"/>
      <c r="N280" s="12"/>
      <c r="Q280" s="11"/>
    </row>
    <row r="281" spans="1:17" ht="15.75" customHeight="1">
      <c r="A281" s="9" t="s">
        <v>482</v>
      </c>
      <c r="B281" s="9" t="s">
        <v>5</v>
      </c>
      <c r="C281" s="9" t="s">
        <v>858</v>
      </c>
      <c r="D281" s="9" t="s">
        <v>6</v>
      </c>
      <c r="E281" s="9" t="s">
        <v>23</v>
      </c>
      <c r="F281" s="9" t="str">
        <f t="shared" si="4"/>
        <v>APPLICATIONS</v>
      </c>
      <c r="G281" s="10">
        <v>41860.61414351852</v>
      </c>
      <c r="M281" s="12"/>
      <c r="O281" s="11"/>
      <c r="Q281" s="11"/>
    </row>
    <row r="282" spans="1:17" ht="15.75" customHeight="1">
      <c r="A282" s="9" t="s">
        <v>483</v>
      </c>
      <c r="B282" s="9" t="s">
        <v>5</v>
      </c>
      <c r="C282" s="9" t="s">
        <v>484</v>
      </c>
      <c r="D282" s="9" t="s">
        <v>6</v>
      </c>
      <c r="E282" s="9" t="s">
        <v>23</v>
      </c>
      <c r="F282" s="9" t="str">
        <f t="shared" si="4"/>
        <v>APPLICATIONS</v>
      </c>
      <c r="G282" s="10">
        <v>41952.450740740744</v>
      </c>
      <c r="M282" s="12"/>
      <c r="N282" s="12"/>
      <c r="Q282" s="11"/>
    </row>
    <row r="283" spans="1:23" ht="15.75" customHeight="1">
      <c r="A283" s="9" t="s">
        <v>485</v>
      </c>
      <c r="B283" s="9" t="s">
        <v>5</v>
      </c>
      <c r="C283" s="9" t="s">
        <v>486</v>
      </c>
      <c r="D283" s="9" t="s">
        <v>6</v>
      </c>
      <c r="E283" s="9" t="s">
        <v>23</v>
      </c>
      <c r="F283" s="9" t="str">
        <f t="shared" si="4"/>
        <v>APPLICATIONS</v>
      </c>
      <c r="G283" s="9" t="s">
        <v>860</v>
      </c>
      <c r="M283" s="12"/>
      <c r="O283" s="11"/>
      <c r="Q283" s="12"/>
      <c r="W283" s="10"/>
    </row>
    <row r="284" spans="1:17" ht="15.75" customHeight="1">
      <c r="A284" s="9" t="s">
        <v>487</v>
      </c>
      <c r="B284" s="9" t="s">
        <v>5</v>
      </c>
      <c r="C284" s="9" t="s">
        <v>488</v>
      </c>
      <c r="D284" s="9" t="s">
        <v>6</v>
      </c>
      <c r="E284" s="9" t="s">
        <v>23</v>
      </c>
      <c r="F284" s="9" t="str">
        <f t="shared" si="4"/>
        <v>APPLICATIONS</v>
      </c>
      <c r="G284" s="9" t="s">
        <v>862</v>
      </c>
      <c r="M284" s="11"/>
      <c r="N284" s="12"/>
      <c r="O284" s="11"/>
      <c r="Q284" s="11"/>
    </row>
    <row r="285" spans="1:24" ht="15.75" customHeight="1">
      <c r="A285" s="9" t="s">
        <v>864</v>
      </c>
      <c r="B285" s="9" t="s">
        <v>21</v>
      </c>
      <c r="C285" s="9" t="s">
        <v>866</v>
      </c>
      <c r="D285" s="9" t="s">
        <v>6</v>
      </c>
      <c r="E285" s="9" t="s">
        <v>11</v>
      </c>
      <c r="F285" s="9" t="str">
        <f t="shared" si="4"/>
        <v>INFRASTRUCTURE</v>
      </c>
      <c r="G285" s="9" t="s">
        <v>865</v>
      </c>
      <c r="M285" s="12"/>
      <c r="N285" s="12"/>
      <c r="O285" s="12"/>
      <c r="Q285" s="12"/>
      <c r="X285" s="10"/>
    </row>
    <row r="286" spans="1:25" ht="15.75" customHeight="1">
      <c r="A286" s="9" t="s">
        <v>868</v>
      </c>
      <c r="B286" s="9" t="s">
        <v>14</v>
      </c>
      <c r="C286" s="9" t="s">
        <v>870</v>
      </c>
      <c r="D286" s="9" t="s">
        <v>6</v>
      </c>
      <c r="E286" s="9" t="s">
        <v>44</v>
      </c>
      <c r="F286" s="9" t="str">
        <f t="shared" si="4"/>
        <v>CCN DUTY</v>
      </c>
      <c r="G286" s="9" t="s">
        <v>869</v>
      </c>
      <c r="M286" s="11"/>
      <c r="N286" s="12"/>
      <c r="O286" s="13"/>
      <c r="Q286" s="12"/>
      <c r="W286" s="10"/>
      <c r="Y286" s="14"/>
    </row>
    <row r="287" spans="1:17" ht="15.75" customHeight="1">
      <c r="A287" s="9" t="s">
        <v>489</v>
      </c>
      <c r="B287" s="9" t="s">
        <v>5</v>
      </c>
      <c r="C287" s="9" t="s">
        <v>490</v>
      </c>
      <c r="D287" s="9" t="s">
        <v>6</v>
      </c>
      <c r="E287" s="9" t="s">
        <v>23</v>
      </c>
      <c r="F287" s="9" t="str">
        <f t="shared" si="4"/>
        <v>APPLICATIONS</v>
      </c>
      <c r="G287" s="9" t="s">
        <v>872</v>
      </c>
      <c r="M287" s="12"/>
      <c r="N287" s="12"/>
      <c r="O287" s="12"/>
      <c r="Q287" s="11"/>
    </row>
    <row r="288" spans="1:17" ht="15.75" customHeight="1">
      <c r="A288" s="9" t="s">
        <v>491</v>
      </c>
      <c r="B288" s="9" t="s">
        <v>5</v>
      </c>
      <c r="C288" s="9" t="s">
        <v>492</v>
      </c>
      <c r="D288" s="9" t="s">
        <v>6</v>
      </c>
      <c r="E288" s="9" t="s">
        <v>23</v>
      </c>
      <c r="F288" s="9" t="str">
        <f t="shared" si="4"/>
        <v>APPLICATIONS</v>
      </c>
      <c r="G288" s="9" t="s">
        <v>874</v>
      </c>
      <c r="M288" s="12"/>
      <c r="N288" s="12"/>
      <c r="O288" s="13"/>
      <c r="Q288" s="11"/>
    </row>
    <row r="289" spans="1:17" ht="15.75" customHeight="1">
      <c r="A289" s="9" t="s">
        <v>493</v>
      </c>
      <c r="B289" s="9" t="s">
        <v>5</v>
      </c>
      <c r="C289" s="9" t="s">
        <v>494</v>
      </c>
      <c r="D289" s="9" t="s">
        <v>6</v>
      </c>
      <c r="E289" s="9" t="s">
        <v>23</v>
      </c>
      <c r="F289" s="9" t="str">
        <f t="shared" si="4"/>
        <v>APPLICATIONS</v>
      </c>
      <c r="G289" s="9" t="s">
        <v>876</v>
      </c>
      <c r="M289" s="12"/>
      <c r="N289" s="12"/>
      <c r="Q289" s="11"/>
    </row>
    <row r="290" spans="1:17" ht="15.75" customHeight="1">
      <c r="A290" s="9" t="s">
        <v>495</v>
      </c>
      <c r="B290" s="9" t="s">
        <v>5</v>
      </c>
      <c r="C290" s="9" t="s">
        <v>496</v>
      </c>
      <c r="D290" s="9" t="s">
        <v>6</v>
      </c>
      <c r="E290" s="9" t="s">
        <v>23</v>
      </c>
      <c r="F290" s="9" t="str">
        <f t="shared" si="4"/>
        <v>APPLICATIONS</v>
      </c>
      <c r="G290" s="9" t="s">
        <v>878</v>
      </c>
      <c r="M290" s="12"/>
      <c r="N290" s="13"/>
      <c r="Q290" s="11"/>
    </row>
    <row r="291" spans="1:17" ht="15.75" customHeight="1">
      <c r="A291" s="9" t="s">
        <v>497</v>
      </c>
      <c r="B291" s="9" t="s">
        <v>5</v>
      </c>
      <c r="C291" s="9" t="s">
        <v>498</v>
      </c>
      <c r="D291" s="9" t="s">
        <v>6</v>
      </c>
      <c r="E291" s="9" t="s">
        <v>23</v>
      </c>
      <c r="F291" s="9" t="str">
        <f t="shared" si="4"/>
        <v>APPLICATIONS</v>
      </c>
      <c r="G291" s="9" t="s">
        <v>879</v>
      </c>
      <c r="M291" s="12"/>
      <c r="N291" s="13"/>
      <c r="Q291" s="11"/>
    </row>
    <row r="292" spans="1:24" ht="15.75" customHeight="1">
      <c r="A292" s="9" t="s">
        <v>499</v>
      </c>
      <c r="B292" s="9" t="s">
        <v>5</v>
      </c>
      <c r="C292" s="9" t="s">
        <v>500</v>
      </c>
      <c r="D292" s="9" t="s">
        <v>6</v>
      </c>
      <c r="E292" s="9" t="s">
        <v>23</v>
      </c>
      <c r="F292" s="9" t="str">
        <f t="shared" si="4"/>
        <v>APPLICATIONS</v>
      </c>
      <c r="G292" s="9" t="s">
        <v>880</v>
      </c>
      <c r="M292" s="11"/>
      <c r="Q292" s="11"/>
      <c r="S292" s="10"/>
      <c r="X292" s="10"/>
    </row>
    <row r="293" spans="1:17" ht="15.75" customHeight="1">
      <c r="A293" s="9" t="s">
        <v>501</v>
      </c>
      <c r="B293" s="9" t="s">
        <v>5</v>
      </c>
      <c r="C293" s="9" t="s">
        <v>502</v>
      </c>
      <c r="D293" s="9" t="s">
        <v>6</v>
      </c>
      <c r="E293" s="9" t="s">
        <v>23</v>
      </c>
      <c r="F293" s="9" t="str">
        <f t="shared" si="4"/>
        <v>APPLICATIONS</v>
      </c>
      <c r="G293" s="9" t="s">
        <v>882</v>
      </c>
      <c r="M293" s="12"/>
      <c r="N293" s="12"/>
      <c r="O293" s="11"/>
      <c r="Q293" s="11"/>
    </row>
    <row r="294" spans="1:17" ht="15.75" customHeight="1">
      <c r="A294" s="9" t="s">
        <v>505</v>
      </c>
      <c r="B294" s="9" t="s">
        <v>5</v>
      </c>
      <c r="C294" s="9" t="s">
        <v>506</v>
      </c>
      <c r="D294" s="9" t="s">
        <v>6</v>
      </c>
      <c r="E294" s="9" t="s">
        <v>23</v>
      </c>
      <c r="F294" s="9" t="str">
        <f t="shared" si="4"/>
        <v>APPLICATIONS</v>
      </c>
      <c r="G294" s="10">
        <v>41800.63511574074</v>
      </c>
      <c r="M294" s="12"/>
      <c r="N294" s="12"/>
      <c r="Q294" s="12"/>
    </row>
    <row r="295" spans="1:17" ht="15.75" customHeight="1">
      <c r="A295" s="9" t="s">
        <v>507</v>
      </c>
      <c r="B295" s="9" t="s">
        <v>5</v>
      </c>
      <c r="C295" s="9" t="s">
        <v>508</v>
      </c>
      <c r="D295" s="9" t="s">
        <v>6</v>
      </c>
      <c r="E295" s="9" t="s">
        <v>23</v>
      </c>
      <c r="F295" s="9" t="str">
        <f t="shared" si="4"/>
        <v>APPLICATIONS</v>
      </c>
      <c r="G295" s="10">
        <v>41892.51488425926</v>
      </c>
      <c r="M295" s="12"/>
      <c r="N295" s="12"/>
      <c r="Q295" s="11"/>
    </row>
    <row r="296" spans="1:25" ht="15.75" customHeight="1">
      <c r="A296" s="9" t="s">
        <v>884</v>
      </c>
      <c r="B296" s="9" t="s">
        <v>21</v>
      </c>
      <c r="C296" s="9" t="s">
        <v>885</v>
      </c>
      <c r="D296" s="9" t="s">
        <v>16</v>
      </c>
      <c r="E296" s="9" t="s">
        <v>19</v>
      </c>
      <c r="F296" s="9" t="str">
        <f t="shared" si="4"/>
        <v>SYMFONI</v>
      </c>
      <c r="G296" s="10">
        <v>41922.463125</v>
      </c>
      <c r="M296" s="12"/>
      <c r="Q296" s="12"/>
      <c r="S296" s="10"/>
      <c r="X296" s="10"/>
      <c r="Y296" s="14"/>
    </row>
    <row r="297" spans="1:25" ht="15.75" customHeight="1">
      <c r="A297" s="9" t="s">
        <v>887</v>
      </c>
      <c r="B297" s="9" t="s">
        <v>21</v>
      </c>
      <c r="C297" s="9" t="s">
        <v>889</v>
      </c>
      <c r="D297" s="9" t="s">
        <v>16</v>
      </c>
      <c r="E297" s="9" t="s">
        <v>19</v>
      </c>
      <c r="F297" s="9" t="str">
        <f t="shared" si="4"/>
        <v>SYMFONI</v>
      </c>
      <c r="G297" s="9" t="s">
        <v>888</v>
      </c>
      <c r="M297" s="12"/>
      <c r="Q297" s="12"/>
      <c r="Y297" s="14"/>
    </row>
    <row r="298" spans="1:17" ht="15.75" customHeight="1">
      <c r="A298" s="9" t="s">
        <v>509</v>
      </c>
      <c r="B298" s="9" t="s">
        <v>5</v>
      </c>
      <c r="C298" s="9" t="s">
        <v>510</v>
      </c>
      <c r="D298" s="9" t="s">
        <v>6</v>
      </c>
      <c r="E298" s="9" t="s">
        <v>23</v>
      </c>
      <c r="F298" s="9" t="str">
        <f t="shared" si="4"/>
        <v>APPLICATIONS</v>
      </c>
      <c r="G298" s="9" t="s">
        <v>891</v>
      </c>
      <c r="M298" s="12"/>
      <c r="N298" s="12"/>
      <c r="Q298" s="11"/>
    </row>
    <row r="299" spans="1:17" ht="15.75" customHeight="1">
      <c r="A299" s="9" t="s">
        <v>511</v>
      </c>
      <c r="B299" s="9" t="s">
        <v>5</v>
      </c>
      <c r="C299" s="9" t="s">
        <v>512</v>
      </c>
      <c r="D299" s="9" t="s">
        <v>6</v>
      </c>
      <c r="E299" s="9" t="s">
        <v>23</v>
      </c>
      <c r="F299" s="9" t="str">
        <f t="shared" si="4"/>
        <v>APPLICATIONS</v>
      </c>
      <c r="G299" s="9" t="s">
        <v>892</v>
      </c>
      <c r="M299" s="12"/>
      <c r="N299" s="12"/>
      <c r="Q299" s="11"/>
    </row>
    <row r="300" spans="1:17" ht="15.75" customHeight="1">
      <c r="A300" s="9" t="s">
        <v>513</v>
      </c>
      <c r="B300" s="9" t="s">
        <v>5</v>
      </c>
      <c r="C300" s="9" t="s">
        <v>894</v>
      </c>
      <c r="D300" s="9" t="s">
        <v>6</v>
      </c>
      <c r="E300" s="9" t="s">
        <v>23</v>
      </c>
      <c r="F300" s="9" t="str">
        <f t="shared" si="4"/>
        <v>APPLICATIONS</v>
      </c>
      <c r="G300" s="9" t="s">
        <v>893</v>
      </c>
      <c r="M300" s="12"/>
      <c r="N300" s="12"/>
      <c r="Q300" s="12"/>
    </row>
    <row r="301" spans="1:17" ht="15.75" customHeight="1">
      <c r="A301" s="9" t="s">
        <v>516</v>
      </c>
      <c r="B301" s="9" t="s">
        <v>5</v>
      </c>
      <c r="C301" s="9" t="s">
        <v>343</v>
      </c>
      <c r="D301" s="9" t="s">
        <v>6</v>
      </c>
      <c r="E301" s="9" t="s">
        <v>23</v>
      </c>
      <c r="F301" s="9" t="str">
        <f t="shared" si="4"/>
        <v>APPLICATIONS</v>
      </c>
      <c r="G301" s="9" t="s">
        <v>895</v>
      </c>
      <c r="M301" s="12"/>
      <c r="Q301" s="11"/>
    </row>
    <row r="302" spans="1:17" ht="15.75" customHeight="1">
      <c r="A302" s="9" t="s">
        <v>517</v>
      </c>
      <c r="B302" s="9" t="s">
        <v>5</v>
      </c>
      <c r="C302" s="9" t="s">
        <v>518</v>
      </c>
      <c r="D302" s="9" t="s">
        <v>6</v>
      </c>
      <c r="E302" s="9" t="s">
        <v>23</v>
      </c>
      <c r="F302" s="9" t="str">
        <f t="shared" si="4"/>
        <v>APPLICATIONS</v>
      </c>
      <c r="G302" s="9" t="s">
        <v>896</v>
      </c>
      <c r="M302" s="11"/>
      <c r="Q302" s="11"/>
    </row>
    <row r="303" spans="1:17" ht="15.75" customHeight="1">
      <c r="A303" s="9" t="s">
        <v>897</v>
      </c>
      <c r="B303" s="9" t="s">
        <v>14</v>
      </c>
      <c r="C303" s="9" t="s">
        <v>899</v>
      </c>
      <c r="D303" s="9" t="s">
        <v>6</v>
      </c>
      <c r="E303" s="9" t="s">
        <v>44</v>
      </c>
      <c r="F303" s="9" t="str">
        <f t="shared" si="4"/>
        <v>CCN DUTY</v>
      </c>
      <c r="G303" s="9" t="s">
        <v>898</v>
      </c>
      <c r="M303" s="12"/>
      <c r="N303" s="11"/>
      <c r="O303" s="11"/>
      <c r="Q303" s="12"/>
    </row>
    <row r="304" spans="1:17" ht="15.75" customHeight="1">
      <c r="A304" s="9" t="s">
        <v>901</v>
      </c>
      <c r="B304" s="9" t="s">
        <v>14</v>
      </c>
      <c r="C304" s="9" t="s">
        <v>903</v>
      </c>
      <c r="D304" s="9" t="s">
        <v>6</v>
      </c>
      <c r="E304" s="9" t="s">
        <v>44</v>
      </c>
      <c r="F304" s="9" t="str">
        <f t="shared" si="4"/>
        <v>CCN DUTY</v>
      </c>
      <c r="G304" s="9" t="s">
        <v>902</v>
      </c>
      <c r="M304" s="12"/>
      <c r="O304" s="11"/>
      <c r="Q304" s="12"/>
    </row>
    <row r="305" spans="1:24" ht="15.75" customHeight="1">
      <c r="A305" s="9" t="s">
        <v>905</v>
      </c>
      <c r="B305" s="9" t="s">
        <v>14</v>
      </c>
      <c r="C305" s="9" t="s">
        <v>907</v>
      </c>
      <c r="D305" s="9" t="s">
        <v>6</v>
      </c>
      <c r="E305" s="9" t="s">
        <v>44</v>
      </c>
      <c r="F305" s="9" t="str">
        <f t="shared" si="4"/>
        <v>CCN DUTY</v>
      </c>
      <c r="G305" s="9" t="s">
        <v>906</v>
      </c>
      <c r="M305" s="12"/>
      <c r="N305" s="12"/>
      <c r="O305" s="12"/>
      <c r="Q305" s="12"/>
      <c r="S305" s="10"/>
      <c r="W305" s="10"/>
      <c r="X305" s="10"/>
    </row>
    <row r="306" spans="1:17" ht="15.75" customHeight="1">
      <c r="A306" s="9" t="s">
        <v>909</v>
      </c>
      <c r="B306" s="9" t="s">
        <v>21</v>
      </c>
      <c r="C306" s="9" t="s">
        <v>911</v>
      </c>
      <c r="D306" s="9" t="s">
        <v>16</v>
      </c>
      <c r="E306" s="9" t="s">
        <v>44</v>
      </c>
      <c r="F306" s="9" t="str">
        <f t="shared" si="4"/>
        <v>CCN DUTY</v>
      </c>
      <c r="G306" s="9" t="s">
        <v>910</v>
      </c>
      <c r="M306" s="12"/>
      <c r="N306" s="12"/>
      <c r="O306" s="12"/>
      <c r="Q306" s="12"/>
    </row>
    <row r="307" spans="1:17" ht="15.75" customHeight="1">
      <c r="A307" s="9" t="s">
        <v>519</v>
      </c>
      <c r="B307" s="9" t="s">
        <v>5</v>
      </c>
      <c r="C307" s="9" t="s">
        <v>520</v>
      </c>
      <c r="D307" s="9" t="s">
        <v>6</v>
      </c>
      <c r="E307" s="9" t="s">
        <v>23</v>
      </c>
      <c r="F307" s="9" t="str">
        <f t="shared" si="4"/>
        <v>APPLICATIONS</v>
      </c>
      <c r="G307" s="9" t="s">
        <v>913</v>
      </c>
      <c r="M307" s="11"/>
      <c r="N307" s="12"/>
      <c r="Q307" s="11"/>
    </row>
    <row r="308" spans="1:17" ht="15.75" customHeight="1">
      <c r="A308" s="9" t="s">
        <v>521</v>
      </c>
      <c r="B308" s="9" t="s">
        <v>5</v>
      </c>
      <c r="C308" s="9" t="s">
        <v>522</v>
      </c>
      <c r="D308" s="9" t="s">
        <v>6</v>
      </c>
      <c r="E308" s="9" t="s">
        <v>23</v>
      </c>
      <c r="F308" s="9" t="str">
        <f t="shared" si="4"/>
        <v>APPLICATIONS</v>
      </c>
      <c r="G308" s="9" t="s">
        <v>914</v>
      </c>
      <c r="M308" s="12"/>
      <c r="Q308" s="11"/>
    </row>
    <row r="309" spans="1:19" ht="15.75" customHeight="1">
      <c r="A309" s="9" t="s">
        <v>915</v>
      </c>
      <c r="B309" s="9" t="s">
        <v>14</v>
      </c>
      <c r="C309" s="9" t="s">
        <v>917</v>
      </c>
      <c r="D309" s="9" t="s">
        <v>6</v>
      </c>
      <c r="E309" s="9" t="s">
        <v>11</v>
      </c>
      <c r="F309" s="9" t="str">
        <f t="shared" si="4"/>
        <v>INFRASTRUCTURE</v>
      </c>
      <c r="G309" s="9" t="s">
        <v>916</v>
      </c>
      <c r="M309" s="11"/>
      <c r="O309" s="13"/>
      <c r="Q309" s="12"/>
      <c r="S309" s="10"/>
    </row>
    <row r="310" spans="1:17" ht="15.75" customHeight="1">
      <c r="A310" s="9" t="s">
        <v>523</v>
      </c>
      <c r="B310" s="9" t="s">
        <v>5</v>
      </c>
      <c r="C310" s="9" t="s">
        <v>524</v>
      </c>
      <c r="D310" s="9" t="s">
        <v>6</v>
      </c>
      <c r="E310" s="9" t="s">
        <v>23</v>
      </c>
      <c r="F310" s="9" t="str">
        <f t="shared" si="4"/>
        <v>APPLICATIONS</v>
      </c>
      <c r="G310" s="9" t="s">
        <v>919</v>
      </c>
      <c r="M310" s="12"/>
      <c r="Q310" s="11"/>
    </row>
    <row r="311" spans="1:17" ht="15.75" customHeight="1">
      <c r="A311" s="9" t="s">
        <v>525</v>
      </c>
      <c r="B311" s="9" t="s">
        <v>5</v>
      </c>
      <c r="C311" s="9" t="s">
        <v>526</v>
      </c>
      <c r="D311" s="9" t="s">
        <v>6</v>
      </c>
      <c r="E311" s="9" t="s">
        <v>23</v>
      </c>
      <c r="F311" s="9" t="str">
        <f t="shared" si="4"/>
        <v>APPLICATIONS</v>
      </c>
      <c r="G311" s="9" t="s">
        <v>920</v>
      </c>
      <c r="M311" s="12"/>
      <c r="Q311" s="11"/>
    </row>
    <row r="312" spans="1:17" ht="15.75" customHeight="1">
      <c r="A312" s="9" t="s">
        <v>921</v>
      </c>
      <c r="B312" s="9" t="s">
        <v>77</v>
      </c>
      <c r="C312" s="9" t="s">
        <v>925</v>
      </c>
      <c r="D312" s="9" t="s">
        <v>923</v>
      </c>
      <c r="E312" s="9" t="s">
        <v>924</v>
      </c>
      <c r="F312" s="9" t="str">
        <f t="shared" si="4"/>
        <v>TIVOLI</v>
      </c>
      <c r="G312" s="9" t="s">
        <v>922</v>
      </c>
      <c r="M312" s="11"/>
      <c r="Q312" s="12"/>
    </row>
    <row r="313" spans="1:24" ht="15.75" customHeight="1">
      <c r="A313" s="9" t="s">
        <v>927</v>
      </c>
      <c r="B313" s="9" t="s">
        <v>14</v>
      </c>
      <c r="C313" s="9" t="s">
        <v>929</v>
      </c>
      <c r="D313" s="9" t="s">
        <v>6</v>
      </c>
      <c r="E313" s="9" t="s">
        <v>19</v>
      </c>
      <c r="F313" s="9" t="str">
        <f t="shared" si="4"/>
        <v>SYMFONI</v>
      </c>
      <c r="G313" s="9" t="s">
        <v>928</v>
      </c>
      <c r="M313" s="12"/>
      <c r="N313" s="12"/>
      <c r="Q313" s="12"/>
      <c r="S313" s="10"/>
      <c r="X313" s="10"/>
    </row>
    <row r="314" spans="1:17" ht="15.75" customHeight="1">
      <c r="A314" s="9" t="s">
        <v>527</v>
      </c>
      <c r="B314" s="9" t="s">
        <v>5</v>
      </c>
      <c r="C314" s="9" t="s">
        <v>528</v>
      </c>
      <c r="D314" s="9" t="s">
        <v>6</v>
      </c>
      <c r="E314" s="9" t="s">
        <v>23</v>
      </c>
      <c r="F314" s="9" t="str">
        <f t="shared" si="4"/>
        <v>APPLICATIONS</v>
      </c>
      <c r="G314" s="9" t="s">
        <v>930</v>
      </c>
      <c r="M314" s="12"/>
      <c r="N314" s="12"/>
      <c r="O314" s="12"/>
      <c r="Q314" s="11"/>
    </row>
    <row r="315" spans="1:17" ht="15.75" customHeight="1">
      <c r="A315" s="9" t="s">
        <v>932</v>
      </c>
      <c r="B315" s="9" t="s">
        <v>5</v>
      </c>
      <c r="C315" s="9" t="s">
        <v>934</v>
      </c>
      <c r="D315" s="9" t="s">
        <v>6</v>
      </c>
      <c r="E315" s="9" t="s">
        <v>23</v>
      </c>
      <c r="F315" s="9" t="str">
        <f t="shared" si="4"/>
        <v>APPLICATIONS</v>
      </c>
      <c r="G315" s="9" t="s">
        <v>933</v>
      </c>
      <c r="M315" s="12"/>
      <c r="N315" s="12"/>
      <c r="O315" s="12"/>
      <c r="Q315" s="11"/>
    </row>
    <row r="316" spans="1:17" ht="15.75" customHeight="1">
      <c r="A316" s="9" t="s">
        <v>935</v>
      </c>
      <c r="B316" s="9" t="s">
        <v>5</v>
      </c>
      <c r="C316" s="9" t="s">
        <v>937</v>
      </c>
      <c r="D316" s="9" t="s">
        <v>6</v>
      </c>
      <c r="E316" s="9" t="s">
        <v>23</v>
      </c>
      <c r="F316" s="9" t="str">
        <f t="shared" si="4"/>
        <v>APPLICATIONS</v>
      </c>
      <c r="G316" s="9" t="s">
        <v>936</v>
      </c>
      <c r="M316" s="12"/>
      <c r="N316" s="12"/>
      <c r="O316" s="12"/>
      <c r="Q316" s="11"/>
    </row>
    <row r="317" spans="1:17" ht="15.75" customHeight="1">
      <c r="A317" s="9" t="s">
        <v>938</v>
      </c>
      <c r="B317" s="9" t="s">
        <v>5</v>
      </c>
      <c r="C317" s="9" t="s">
        <v>940</v>
      </c>
      <c r="D317" s="9" t="s">
        <v>6</v>
      </c>
      <c r="E317" s="9" t="s">
        <v>23</v>
      </c>
      <c r="F317" s="9" t="str">
        <f t="shared" si="4"/>
        <v>APPLICATIONS</v>
      </c>
      <c r="G317" s="9" t="s">
        <v>939</v>
      </c>
      <c r="M317" s="12"/>
      <c r="N317" s="12"/>
      <c r="O317" s="12"/>
      <c r="Q317" s="11"/>
    </row>
    <row r="318" spans="1:17" ht="15.75" customHeight="1">
      <c r="A318" s="9" t="s">
        <v>941</v>
      </c>
      <c r="B318" s="9" t="s">
        <v>5</v>
      </c>
      <c r="C318" s="9" t="s">
        <v>943</v>
      </c>
      <c r="D318" s="9" t="s">
        <v>6</v>
      </c>
      <c r="E318" s="9" t="s">
        <v>23</v>
      </c>
      <c r="F318" s="9" t="str">
        <f t="shared" si="4"/>
        <v>APPLICATIONS</v>
      </c>
      <c r="G318" s="9" t="s">
        <v>942</v>
      </c>
      <c r="M318" s="12"/>
      <c r="N318" s="12"/>
      <c r="O318" s="12"/>
      <c r="Q318" s="11"/>
    </row>
    <row r="319" spans="1:17" ht="15.75" customHeight="1">
      <c r="A319" s="9" t="s">
        <v>944</v>
      </c>
      <c r="B319" s="9" t="s">
        <v>5</v>
      </c>
      <c r="C319" s="9" t="s">
        <v>946</v>
      </c>
      <c r="D319" s="9" t="s">
        <v>6</v>
      </c>
      <c r="E319" s="9" t="s">
        <v>23</v>
      </c>
      <c r="F319" s="9" t="str">
        <f t="shared" si="4"/>
        <v>APPLICATIONS</v>
      </c>
      <c r="G319" s="9" t="s">
        <v>945</v>
      </c>
      <c r="M319" s="12"/>
      <c r="N319" s="12"/>
      <c r="O319" s="12"/>
      <c r="Q319" s="11"/>
    </row>
    <row r="320" spans="1:17" ht="15.75" customHeight="1">
      <c r="A320" s="9" t="s">
        <v>947</v>
      </c>
      <c r="B320" s="9" t="s">
        <v>21</v>
      </c>
      <c r="C320" s="9" t="s">
        <v>949</v>
      </c>
      <c r="D320" s="9" t="s">
        <v>6</v>
      </c>
      <c r="E320" s="9" t="s">
        <v>924</v>
      </c>
      <c r="F320" s="9" t="str">
        <f t="shared" si="4"/>
        <v>TIVOLI</v>
      </c>
      <c r="G320" s="9" t="s">
        <v>948</v>
      </c>
      <c r="M320" s="12"/>
      <c r="Q320" s="12"/>
    </row>
    <row r="321" spans="1:29" ht="15.75" customHeight="1">
      <c r="A321" s="9" t="s">
        <v>950</v>
      </c>
      <c r="B321" s="9" t="s">
        <v>14</v>
      </c>
      <c r="C321" s="9" t="s">
        <v>951</v>
      </c>
      <c r="D321" s="9" t="s">
        <v>6</v>
      </c>
      <c r="E321" s="9" t="s">
        <v>11</v>
      </c>
      <c r="F321" s="9" t="str">
        <f t="shared" si="4"/>
        <v>INFRASTRUCTURE</v>
      </c>
      <c r="G321" s="10">
        <v>41740.6259375</v>
      </c>
      <c r="M321" s="12"/>
      <c r="N321" s="13"/>
      <c r="Q321" s="12"/>
      <c r="S321" s="10"/>
      <c r="W321" s="10"/>
      <c r="X321" s="10"/>
      <c r="AC321" s="10"/>
    </row>
    <row r="322" spans="1:24" ht="15.75" customHeight="1">
      <c r="A322" s="9" t="s">
        <v>952</v>
      </c>
      <c r="B322" s="9" t="s">
        <v>77</v>
      </c>
      <c r="C322" s="9" t="s">
        <v>953</v>
      </c>
      <c r="D322" s="9" t="s">
        <v>6</v>
      </c>
      <c r="E322" s="9" t="s">
        <v>924</v>
      </c>
      <c r="F322" s="9" t="str">
        <f aca="true" t="shared" si="5" ref="F322:F385">IF(OR($E322="ITSM2 LOT1.AM SPOC",$E322="ITSM2 LOT1.CONFORMANCE CUBUS",$E322="ITSM2 LOT1.AM DEPLOYMENT")=TRUE,"APPLICATIONS",IF(OR($E322="ITSM2 LOT1.PROBLEM MANAGEMENT",$E322="ITSM2 LOT1.INFRASTRUCTURE")=TRUE,"INFRASTRUCTURE",IF($E322="ITSM2 LOT1.SYMFONI","SYMFONI",IF($E322="ITSM2 LOT1.TIVOLI","TIVOLI","CCN DUTY"))))</f>
        <v>TIVOLI</v>
      </c>
      <c r="G322" s="10">
        <v>41770.44868055556</v>
      </c>
      <c r="M322" s="12"/>
      <c r="Q322" s="11"/>
      <c r="S322" s="10"/>
      <c r="X322" s="10"/>
    </row>
    <row r="323" spans="1:29" ht="15.75" customHeight="1">
      <c r="A323" s="9" t="s">
        <v>955</v>
      </c>
      <c r="B323" s="9" t="s">
        <v>77</v>
      </c>
      <c r="C323" s="9" t="s">
        <v>956</v>
      </c>
      <c r="D323" s="9" t="s">
        <v>16</v>
      </c>
      <c r="E323" s="9" t="s">
        <v>924</v>
      </c>
      <c r="F323" s="9" t="str">
        <f t="shared" si="5"/>
        <v>TIVOLI</v>
      </c>
      <c r="G323" s="10">
        <v>41770.687627314815</v>
      </c>
      <c r="M323" s="12"/>
      <c r="Q323" s="11"/>
      <c r="W323" s="10"/>
      <c r="AC323" s="10"/>
    </row>
    <row r="324" spans="1:24" ht="15.75" customHeight="1">
      <c r="A324" s="9" t="s">
        <v>958</v>
      </c>
      <c r="B324" s="9" t="s">
        <v>14</v>
      </c>
      <c r="C324" s="9" t="s">
        <v>959</v>
      </c>
      <c r="D324" s="9" t="s">
        <v>6</v>
      </c>
      <c r="E324" s="9" t="s">
        <v>19</v>
      </c>
      <c r="F324" s="9" t="str">
        <f t="shared" si="5"/>
        <v>SYMFONI</v>
      </c>
      <c r="G324" s="10">
        <v>41770.71188657408</v>
      </c>
      <c r="M324" s="11"/>
      <c r="Q324" s="12"/>
      <c r="X324" s="10"/>
    </row>
    <row r="325" spans="1:17" ht="15.75" customHeight="1">
      <c r="A325" s="9" t="s">
        <v>531</v>
      </c>
      <c r="B325" s="9" t="s">
        <v>5</v>
      </c>
      <c r="C325" s="9" t="s">
        <v>532</v>
      </c>
      <c r="D325" s="9" t="s">
        <v>6</v>
      </c>
      <c r="E325" s="9" t="s">
        <v>23</v>
      </c>
      <c r="F325" s="9" t="str">
        <f t="shared" si="5"/>
        <v>APPLICATIONS</v>
      </c>
      <c r="G325" s="10">
        <v>41801.635659722226</v>
      </c>
      <c r="M325" s="11"/>
      <c r="N325" s="12"/>
      <c r="Q325" s="11"/>
    </row>
    <row r="326" spans="1:25" ht="15.75" customHeight="1">
      <c r="A326" s="9" t="s">
        <v>961</v>
      </c>
      <c r="B326" s="9" t="s">
        <v>21</v>
      </c>
      <c r="C326" s="9" t="s">
        <v>962</v>
      </c>
      <c r="D326" s="9" t="s">
        <v>10</v>
      </c>
      <c r="E326" s="9" t="s">
        <v>23</v>
      </c>
      <c r="F326" s="9" t="str">
        <f t="shared" si="5"/>
        <v>APPLICATIONS</v>
      </c>
      <c r="G326" s="10">
        <v>41801.64505787037</v>
      </c>
      <c r="M326" s="11"/>
      <c r="O326" s="11"/>
      <c r="Q326" s="12"/>
      <c r="X326" s="10"/>
      <c r="Y326" s="14"/>
    </row>
    <row r="327" spans="1:29" ht="15.75" customHeight="1">
      <c r="A327" s="9" t="s">
        <v>964</v>
      </c>
      <c r="B327" s="9" t="s">
        <v>14</v>
      </c>
      <c r="C327" s="9" t="s">
        <v>965</v>
      </c>
      <c r="D327" s="9" t="s">
        <v>6</v>
      </c>
      <c r="E327" s="9" t="s">
        <v>19</v>
      </c>
      <c r="F327" s="9" t="str">
        <f t="shared" si="5"/>
        <v>SYMFONI</v>
      </c>
      <c r="G327" s="10">
        <v>41831.45686342593</v>
      </c>
      <c r="Q327" s="12"/>
      <c r="S327" s="10"/>
      <c r="W327" s="10"/>
      <c r="X327" s="10"/>
      <c r="AC327" s="10"/>
    </row>
    <row r="328" spans="1:17" ht="15.75" customHeight="1">
      <c r="A328" s="9" t="s">
        <v>966</v>
      </c>
      <c r="B328" s="9" t="s">
        <v>77</v>
      </c>
      <c r="C328" s="9" t="s">
        <v>967</v>
      </c>
      <c r="D328" s="9" t="s">
        <v>6</v>
      </c>
      <c r="E328" s="9" t="s">
        <v>924</v>
      </c>
      <c r="F328" s="9" t="str">
        <f t="shared" si="5"/>
        <v>TIVOLI</v>
      </c>
      <c r="G328" s="10">
        <v>41831.844456018516</v>
      </c>
      <c r="M328" s="11"/>
      <c r="Q328" s="11"/>
    </row>
    <row r="329" spans="1:29" ht="15.75" customHeight="1">
      <c r="A329" s="9" t="s">
        <v>533</v>
      </c>
      <c r="B329" s="9" t="s">
        <v>5</v>
      </c>
      <c r="C329" s="9" t="s">
        <v>534</v>
      </c>
      <c r="D329" s="9" t="s">
        <v>6</v>
      </c>
      <c r="E329" s="9" t="s">
        <v>23</v>
      </c>
      <c r="F329" s="9" t="str">
        <f t="shared" si="5"/>
        <v>APPLICATIONS</v>
      </c>
      <c r="G329" s="10">
        <v>41923.53273148148</v>
      </c>
      <c r="M329" s="12"/>
      <c r="N329" s="12"/>
      <c r="O329" s="12"/>
      <c r="Q329" s="12"/>
      <c r="W329" s="10"/>
      <c r="X329" s="10"/>
      <c r="AC329" s="10"/>
    </row>
    <row r="330" spans="1:25" ht="15.75" customHeight="1">
      <c r="A330" s="9" t="s">
        <v>970</v>
      </c>
      <c r="B330" s="9" t="s">
        <v>14</v>
      </c>
      <c r="C330" s="9" t="s">
        <v>971</v>
      </c>
      <c r="D330" s="9" t="s">
        <v>6</v>
      </c>
      <c r="E330" s="9" t="s">
        <v>19</v>
      </c>
      <c r="F330" s="9" t="str">
        <f t="shared" si="5"/>
        <v>SYMFONI</v>
      </c>
      <c r="G330" s="10">
        <v>41923.664189814815</v>
      </c>
      <c r="M330" s="12"/>
      <c r="Q330" s="12"/>
      <c r="Y330" s="14"/>
    </row>
    <row r="331" spans="1:29" ht="15.75" customHeight="1">
      <c r="A331" s="9" t="s">
        <v>535</v>
      </c>
      <c r="B331" s="9" t="s">
        <v>5</v>
      </c>
      <c r="C331" s="9" t="s">
        <v>536</v>
      </c>
      <c r="D331" s="9" t="s">
        <v>16</v>
      </c>
      <c r="E331" s="9" t="s">
        <v>19</v>
      </c>
      <c r="F331" s="9" t="str">
        <f t="shared" si="5"/>
        <v>SYMFONI</v>
      </c>
      <c r="G331" s="10">
        <v>41954.85459490741</v>
      </c>
      <c r="M331" s="11"/>
      <c r="N331" s="12"/>
      <c r="Q331" s="12"/>
      <c r="W331" s="10"/>
      <c r="AC331" s="10"/>
    </row>
    <row r="332" spans="1:17" ht="15.75" customHeight="1">
      <c r="A332" s="9" t="s">
        <v>537</v>
      </c>
      <c r="B332" s="9" t="s">
        <v>5</v>
      </c>
      <c r="C332" s="9" t="s">
        <v>538</v>
      </c>
      <c r="D332" s="9" t="s">
        <v>6</v>
      </c>
      <c r="E332" s="9" t="s">
        <v>23</v>
      </c>
      <c r="F332" s="9" t="str">
        <f t="shared" si="5"/>
        <v>APPLICATIONS</v>
      </c>
      <c r="G332" s="10">
        <v>41984.419016203705</v>
      </c>
      <c r="M332" s="12"/>
      <c r="N332" s="12"/>
      <c r="Q332" s="11"/>
    </row>
    <row r="333" spans="1:17" ht="15.75" customHeight="1">
      <c r="A333" s="9" t="s">
        <v>539</v>
      </c>
      <c r="B333" s="9" t="s">
        <v>5</v>
      </c>
      <c r="C333" s="9" t="s">
        <v>540</v>
      </c>
      <c r="D333" s="9" t="s">
        <v>6</v>
      </c>
      <c r="E333" s="9" t="s">
        <v>23</v>
      </c>
      <c r="F333" s="9" t="str">
        <f t="shared" si="5"/>
        <v>APPLICATIONS</v>
      </c>
      <c r="G333" s="10">
        <v>41984.4590625</v>
      </c>
      <c r="M333" s="11"/>
      <c r="N333" s="13"/>
      <c r="Q333" s="11"/>
    </row>
    <row r="334" spans="1:17" ht="15.75" customHeight="1">
      <c r="A334" s="9" t="s">
        <v>541</v>
      </c>
      <c r="B334" s="9" t="s">
        <v>5</v>
      </c>
      <c r="C334" s="9" t="s">
        <v>542</v>
      </c>
      <c r="D334" s="9" t="s">
        <v>6</v>
      </c>
      <c r="E334" s="9" t="s">
        <v>23</v>
      </c>
      <c r="F334" s="9" t="str">
        <f t="shared" si="5"/>
        <v>APPLICATIONS</v>
      </c>
      <c r="G334" s="10">
        <v>41984.516909722224</v>
      </c>
      <c r="M334" s="11"/>
      <c r="N334" s="12"/>
      <c r="Q334" s="11"/>
    </row>
    <row r="335" spans="1:17" ht="15.75" customHeight="1">
      <c r="A335" s="9" t="s">
        <v>543</v>
      </c>
      <c r="B335" s="9" t="s">
        <v>5</v>
      </c>
      <c r="C335" s="9" t="s">
        <v>544</v>
      </c>
      <c r="D335" s="9" t="s">
        <v>6</v>
      </c>
      <c r="E335" s="9" t="s">
        <v>23</v>
      </c>
      <c r="F335" s="9" t="str">
        <f t="shared" si="5"/>
        <v>APPLICATIONS</v>
      </c>
      <c r="G335" s="10">
        <v>41984.92329861111</v>
      </c>
      <c r="M335" s="12"/>
      <c r="N335" s="11"/>
      <c r="Q335" s="11"/>
    </row>
    <row r="336" spans="1:17" ht="15.75" customHeight="1">
      <c r="A336" s="9" t="s">
        <v>973</v>
      </c>
      <c r="B336" s="9" t="s">
        <v>14</v>
      </c>
      <c r="C336" s="9" t="s">
        <v>975</v>
      </c>
      <c r="D336" s="9" t="s">
        <v>6</v>
      </c>
      <c r="E336" s="9" t="s">
        <v>11</v>
      </c>
      <c r="F336" s="9" t="str">
        <f t="shared" si="5"/>
        <v>INFRASTRUCTURE</v>
      </c>
      <c r="G336" s="9" t="s">
        <v>974</v>
      </c>
      <c r="M336" s="12"/>
      <c r="N336" s="12"/>
      <c r="O336" s="11"/>
      <c r="Q336" s="12"/>
    </row>
    <row r="337" spans="1:17" ht="15.75" customHeight="1">
      <c r="A337" s="9" t="s">
        <v>545</v>
      </c>
      <c r="B337" s="9" t="s">
        <v>5</v>
      </c>
      <c r="C337" s="9" t="s">
        <v>546</v>
      </c>
      <c r="D337" s="9" t="s">
        <v>6</v>
      </c>
      <c r="E337" s="9" t="s">
        <v>23</v>
      </c>
      <c r="F337" s="9" t="str">
        <f t="shared" si="5"/>
        <v>APPLICATIONS</v>
      </c>
      <c r="G337" s="9" t="s">
        <v>977</v>
      </c>
      <c r="M337" s="12"/>
      <c r="Q337" s="11"/>
    </row>
    <row r="338" spans="1:17" ht="15.75" customHeight="1">
      <c r="A338" s="9" t="s">
        <v>547</v>
      </c>
      <c r="B338" s="9" t="s">
        <v>5</v>
      </c>
      <c r="C338" s="9" t="s">
        <v>548</v>
      </c>
      <c r="D338" s="9" t="s">
        <v>6</v>
      </c>
      <c r="E338" s="9" t="s">
        <v>23</v>
      </c>
      <c r="F338" s="9" t="str">
        <f t="shared" si="5"/>
        <v>APPLICATIONS</v>
      </c>
      <c r="G338" s="9" t="s">
        <v>979</v>
      </c>
      <c r="M338" s="12"/>
      <c r="Q338" s="11"/>
    </row>
    <row r="339" spans="1:17" ht="15.75" customHeight="1">
      <c r="A339" s="9" t="s">
        <v>980</v>
      </c>
      <c r="B339" s="9" t="s">
        <v>77</v>
      </c>
      <c r="C339" s="9" t="s">
        <v>982</v>
      </c>
      <c r="D339" s="9" t="s">
        <v>6</v>
      </c>
      <c r="E339" s="9" t="s">
        <v>924</v>
      </c>
      <c r="F339" s="9" t="str">
        <f t="shared" si="5"/>
        <v>TIVOLI</v>
      </c>
      <c r="G339" s="9" t="s">
        <v>981</v>
      </c>
      <c r="M339" s="12"/>
      <c r="O339" s="12"/>
      <c r="Q339" s="11"/>
    </row>
    <row r="340" spans="1:29" ht="15.75" customHeight="1">
      <c r="A340" s="9" t="s">
        <v>984</v>
      </c>
      <c r="B340" s="9" t="s">
        <v>14</v>
      </c>
      <c r="C340" s="9" t="s">
        <v>986</v>
      </c>
      <c r="D340" s="9" t="s">
        <v>6</v>
      </c>
      <c r="E340" s="9" t="s">
        <v>11</v>
      </c>
      <c r="F340" s="9" t="str">
        <f t="shared" si="5"/>
        <v>INFRASTRUCTURE</v>
      </c>
      <c r="G340" s="9" t="s">
        <v>985</v>
      </c>
      <c r="M340" s="12"/>
      <c r="N340" s="12"/>
      <c r="O340" s="12"/>
      <c r="Q340" s="12"/>
      <c r="W340" s="10"/>
      <c r="AC340" s="10"/>
    </row>
    <row r="341" spans="1:17" ht="15.75" customHeight="1">
      <c r="A341" s="9" t="s">
        <v>549</v>
      </c>
      <c r="B341" s="9" t="s">
        <v>5</v>
      </c>
      <c r="C341" s="9" t="s">
        <v>550</v>
      </c>
      <c r="D341" s="9" t="s">
        <v>6</v>
      </c>
      <c r="E341" s="9" t="s">
        <v>23</v>
      </c>
      <c r="F341" s="9" t="str">
        <f t="shared" si="5"/>
        <v>APPLICATIONS</v>
      </c>
      <c r="G341" s="9" t="s">
        <v>988</v>
      </c>
      <c r="M341" s="12"/>
      <c r="Q341" s="11"/>
    </row>
    <row r="342" spans="1:17" ht="15.75" customHeight="1">
      <c r="A342" s="9" t="s">
        <v>551</v>
      </c>
      <c r="B342" s="9" t="s">
        <v>5</v>
      </c>
      <c r="C342" s="9" t="s">
        <v>552</v>
      </c>
      <c r="D342" s="9" t="s">
        <v>6</v>
      </c>
      <c r="E342" s="9" t="s">
        <v>23</v>
      </c>
      <c r="F342" s="9" t="str">
        <f t="shared" si="5"/>
        <v>APPLICATIONS</v>
      </c>
      <c r="G342" s="9" t="s">
        <v>989</v>
      </c>
      <c r="M342" s="12"/>
      <c r="N342" s="12"/>
      <c r="Q342" s="11"/>
    </row>
    <row r="343" spans="1:17" ht="15.75" customHeight="1">
      <c r="A343" s="9" t="s">
        <v>555</v>
      </c>
      <c r="B343" s="9" t="s">
        <v>5</v>
      </c>
      <c r="C343" s="9" t="s">
        <v>556</v>
      </c>
      <c r="D343" s="9" t="s">
        <v>6</v>
      </c>
      <c r="E343" s="9" t="s">
        <v>23</v>
      </c>
      <c r="F343" s="9" t="str">
        <f t="shared" si="5"/>
        <v>APPLICATIONS</v>
      </c>
      <c r="G343" s="9" t="s">
        <v>990</v>
      </c>
      <c r="M343" s="12"/>
      <c r="Q343" s="11"/>
    </row>
    <row r="344" spans="1:17" ht="15.75" customHeight="1">
      <c r="A344" s="9" t="s">
        <v>557</v>
      </c>
      <c r="B344" s="9" t="s">
        <v>5</v>
      </c>
      <c r="C344" s="9" t="s">
        <v>558</v>
      </c>
      <c r="D344" s="9" t="s">
        <v>6</v>
      </c>
      <c r="E344" s="9" t="s">
        <v>23</v>
      </c>
      <c r="F344" s="9" t="str">
        <f t="shared" si="5"/>
        <v>APPLICATIONS</v>
      </c>
      <c r="G344" s="9" t="s">
        <v>991</v>
      </c>
      <c r="M344" s="12"/>
      <c r="N344" s="12"/>
      <c r="Q344" s="11"/>
    </row>
    <row r="345" spans="1:24" ht="15.75" customHeight="1">
      <c r="A345" s="9" t="s">
        <v>992</v>
      </c>
      <c r="B345" s="9" t="s">
        <v>14</v>
      </c>
      <c r="C345" s="9" t="s">
        <v>994</v>
      </c>
      <c r="D345" s="9" t="s">
        <v>6</v>
      </c>
      <c r="E345" s="9" t="s">
        <v>23</v>
      </c>
      <c r="F345" s="9" t="str">
        <f t="shared" si="5"/>
        <v>APPLICATIONS</v>
      </c>
      <c r="G345" s="9" t="s">
        <v>993</v>
      </c>
      <c r="M345" s="12"/>
      <c r="N345" s="12"/>
      <c r="Q345" s="12"/>
      <c r="X345" s="10"/>
    </row>
    <row r="346" spans="1:17" ht="15.75" customHeight="1">
      <c r="A346" s="9" t="s">
        <v>559</v>
      </c>
      <c r="B346" s="9" t="s">
        <v>5</v>
      </c>
      <c r="C346" s="9" t="s">
        <v>560</v>
      </c>
      <c r="D346" s="9" t="s">
        <v>6</v>
      </c>
      <c r="E346" s="9" t="s">
        <v>23</v>
      </c>
      <c r="F346" s="9" t="str">
        <f t="shared" si="5"/>
        <v>APPLICATIONS</v>
      </c>
      <c r="G346" s="9" t="s">
        <v>995</v>
      </c>
      <c r="M346" s="12"/>
      <c r="N346" s="12"/>
      <c r="Q346" s="11"/>
    </row>
    <row r="347" spans="1:17" ht="15.75" customHeight="1">
      <c r="A347" s="9" t="s">
        <v>561</v>
      </c>
      <c r="B347" s="9" t="s">
        <v>5</v>
      </c>
      <c r="C347" s="9" t="s">
        <v>562</v>
      </c>
      <c r="D347" s="9" t="s">
        <v>6</v>
      </c>
      <c r="E347" s="9" t="s">
        <v>23</v>
      </c>
      <c r="F347" s="9" t="str">
        <f t="shared" si="5"/>
        <v>APPLICATIONS</v>
      </c>
      <c r="G347" s="9" t="s">
        <v>996</v>
      </c>
      <c r="M347" s="12"/>
      <c r="N347" s="12"/>
      <c r="O347" s="11"/>
      <c r="Q347" s="11"/>
    </row>
    <row r="348" spans="1:17" ht="15.75" customHeight="1">
      <c r="A348" s="9" t="s">
        <v>563</v>
      </c>
      <c r="B348" s="9" t="s">
        <v>5</v>
      </c>
      <c r="C348" s="9" t="s">
        <v>564</v>
      </c>
      <c r="D348" s="9" t="s">
        <v>6</v>
      </c>
      <c r="E348" s="9" t="s">
        <v>23</v>
      </c>
      <c r="F348" s="9" t="str">
        <f t="shared" si="5"/>
        <v>APPLICATIONS</v>
      </c>
      <c r="G348" s="9" t="s">
        <v>998</v>
      </c>
      <c r="M348" s="12"/>
      <c r="Q348" s="11"/>
    </row>
    <row r="349" spans="1:19" ht="15.75" customHeight="1">
      <c r="A349" s="9" t="s">
        <v>565</v>
      </c>
      <c r="B349" s="9" t="s">
        <v>5</v>
      </c>
      <c r="C349" s="9" t="s">
        <v>566</v>
      </c>
      <c r="D349" s="9" t="s">
        <v>6</v>
      </c>
      <c r="E349" s="9" t="s">
        <v>23</v>
      </c>
      <c r="F349" s="9" t="str">
        <f t="shared" si="5"/>
        <v>APPLICATIONS</v>
      </c>
      <c r="G349" s="9" t="s">
        <v>999</v>
      </c>
      <c r="M349" s="12"/>
      <c r="N349" s="12"/>
      <c r="O349" s="12"/>
      <c r="Q349" s="12"/>
      <c r="S349" s="10"/>
    </row>
    <row r="350" spans="1:29" ht="15.75" customHeight="1">
      <c r="A350" s="9" t="s">
        <v>1001</v>
      </c>
      <c r="B350" s="9" t="s">
        <v>77</v>
      </c>
      <c r="C350" s="9" t="s">
        <v>1003</v>
      </c>
      <c r="D350" s="9" t="s">
        <v>6</v>
      </c>
      <c r="E350" s="9" t="s">
        <v>924</v>
      </c>
      <c r="F350" s="9" t="str">
        <f t="shared" si="5"/>
        <v>TIVOLI</v>
      </c>
      <c r="G350" s="9" t="s">
        <v>1002</v>
      </c>
      <c r="M350" s="12"/>
      <c r="Q350" s="11"/>
      <c r="S350" s="10"/>
      <c r="W350" s="10"/>
      <c r="AC350" s="10"/>
    </row>
    <row r="351" spans="1:29" ht="15.75" customHeight="1">
      <c r="A351" s="9" t="s">
        <v>1005</v>
      </c>
      <c r="B351" s="9" t="s">
        <v>77</v>
      </c>
      <c r="C351" s="9" t="s">
        <v>1006</v>
      </c>
      <c r="D351" s="9" t="s">
        <v>6</v>
      </c>
      <c r="E351" s="9" t="s">
        <v>924</v>
      </c>
      <c r="F351" s="9" t="str">
        <f t="shared" si="5"/>
        <v>TIVOLI</v>
      </c>
      <c r="G351" s="10">
        <v>41651.93021990741</v>
      </c>
      <c r="M351" s="12"/>
      <c r="Q351" s="12"/>
      <c r="S351" s="10"/>
      <c r="W351" s="10"/>
      <c r="X351" s="10"/>
      <c r="AC351" s="10"/>
    </row>
    <row r="352" spans="1:24" ht="15.75" customHeight="1">
      <c r="A352" s="9" t="s">
        <v>567</v>
      </c>
      <c r="B352" s="9" t="s">
        <v>5</v>
      </c>
      <c r="C352" s="9" t="s">
        <v>1008</v>
      </c>
      <c r="D352" s="9" t="s">
        <v>6</v>
      </c>
      <c r="E352" s="9" t="s">
        <v>23</v>
      </c>
      <c r="F352" s="9" t="str">
        <f t="shared" si="5"/>
        <v>APPLICATIONS</v>
      </c>
      <c r="G352" s="10">
        <v>41741.347604166665</v>
      </c>
      <c r="M352" s="12"/>
      <c r="N352" s="12"/>
      <c r="O352" s="12"/>
      <c r="Q352" s="11"/>
      <c r="S352" s="10"/>
      <c r="X352" s="10"/>
    </row>
    <row r="353" spans="1:24" ht="15.75" customHeight="1">
      <c r="A353" s="9" t="s">
        <v>570</v>
      </c>
      <c r="B353" s="9" t="s">
        <v>5</v>
      </c>
      <c r="C353" s="9" t="s">
        <v>571</v>
      </c>
      <c r="D353" s="9" t="s">
        <v>6</v>
      </c>
      <c r="E353" s="9" t="s">
        <v>23</v>
      </c>
      <c r="F353" s="9" t="str">
        <f t="shared" si="5"/>
        <v>APPLICATIONS</v>
      </c>
      <c r="G353" s="10">
        <v>41741.38837962963</v>
      </c>
      <c r="M353" s="12"/>
      <c r="Q353" s="11"/>
      <c r="S353" s="10"/>
      <c r="X353" s="10"/>
    </row>
    <row r="354" spans="1:24" ht="15.75" customHeight="1">
      <c r="A354" s="9" t="s">
        <v>572</v>
      </c>
      <c r="B354" s="9" t="s">
        <v>5</v>
      </c>
      <c r="C354" s="9" t="s">
        <v>573</v>
      </c>
      <c r="D354" s="9" t="s">
        <v>6</v>
      </c>
      <c r="E354" s="9" t="s">
        <v>23</v>
      </c>
      <c r="F354" s="9" t="str">
        <f t="shared" si="5"/>
        <v>APPLICATIONS</v>
      </c>
      <c r="G354" s="10">
        <v>41741.400243055556</v>
      </c>
      <c r="M354" s="12"/>
      <c r="N354" s="12"/>
      <c r="O354" s="11"/>
      <c r="Q354" s="11"/>
      <c r="X354" s="10"/>
    </row>
    <row r="355" spans="1:24" ht="15.75" customHeight="1">
      <c r="A355" s="9" t="s">
        <v>574</v>
      </c>
      <c r="B355" s="9" t="s">
        <v>5</v>
      </c>
      <c r="C355" s="9" t="s">
        <v>575</v>
      </c>
      <c r="D355" s="9" t="s">
        <v>6</v>
      </c>
      <c r="E355" s="9" t="s">
        <v>23</v>
      </c>
      <c r="F355" s="9" t="str">
        <f t="shared" si="5"/>
        <v>APPLICATIONS</v>
      </c>
      <c r="G355" s="10">
        <v>41741.41960648148</v>
      </c>
      <c r="M355" s="11"/>
      <c r="N355" s="12"/>
      <c r="O355" s="11"/>
      <c r="Q355" s="11"/>
      <c r="X355" s="10"/>
    </row>
    <row r="356" spans="1:24" ht="15.75" customHeight="1">
      <c r="A356" s="9" t="s">
        <v>576</v>
      </c>
      <c r="B356" s="9" t="s">
        <v>5</v>
      </c>
      <c r="C356" s="9" t="s">
        <v>577</v>
      </c>
      <c r="D356" s="9" t="s">
        <v>6</v>
      </c>
      <c r="E356" s="9" t="s">
        <v>23</v>
      </c>
      <c r="F356" s="9" t="str">
        <f t="shared" si="5"/>
        <v>APPLICATIONS</v>
      </c>
      <c r="G356" s="10">
        <v>41741.5934837963</v>
      </c>
      <c r="M356" s="12"/>
      <c r="Q356" s="11"/>
      <c r="S356" s="10"/>
      <c r="X356" s="10"/>
    </row>
    <row r="357" spans="1:24" ht="15.75" customHeight="1">
      <c r="A357" s="9" t="s">
        <v>578</v>
      </c>
      <c r="B357" s="9" t="s">
        <v>5</v>
      </c>
      <c r="C357" s="9" t="s">
        <v>196</v>
      </c>
      <c r="D357" s="9" t="s">
        <v>6</v>
      </c>
      <c r="E357" s="9" t="s">
        <v>23</v>
      </c>
      <c r="F357" s="9" t="str">
        <f t="shared" si="5"/>
        <v>APPLICATIONS</v>
      </c>
      <c r="G357" s="10">
        <v>41741.59719907407</v>
      </c>
      <c r="M357" s="12"/>
      <c r="N357" s="12"/>
      <c r="O357" s="12"/>
      <c r="Q357" s="11"/>
      <c r="X357" s="10"/>
    </row>
    <row r="358" spans="1:24" ht="15.75" customHeight="1">
      <c r="A358" s="9" t="s">
        <v>579</v>
      </c>
      <c r="B358" s="9" t="s">
        <v>5</v>
      </c>
      <c r="C358" s="9" t="s">
        <v>580</v>
      </c>
      <c r="D358" s="9" t="s">
        <v>6</v>
      </c>
      <c r="E358" s="9" t="s">
        <v>23</v>
      </c>
      <c r="F358" s="9" t="str">
        <f t="shared" si="5"/>
        <v>APPLICATIONS</v>
      </c>
      <c r="G358" s="10">
        <v>41741.63859953704</v>
      </c>
      <c r="M358" s="11"/>
      <c r="Q358" s="11"/>
      <c r="S358" s="10"/>
      <c r="X358" s="10"/>
    </row>
    <row r="359" spans="1:24" ht="15.75" customHeight="1">
      <c r="A359" s="9" t="s">
        <v>581</v>
      </c>
      <c r="B359" s="9" t="s">
        <v>5</v>
      </c>
      <c r="C359" s="9" t="s">
        <v>343</v>
      </c>
      <c r="D359" s="9" t="s">
        <v>6</v>
      </c>
      <c r="E359" s="9" t="s">
        <v>23</v>
      </c>
      <c r="F359" s="9" t="str">
        <f t="shared" si="5"/>
        <v>APPLICATIONS</v>
      </c>
      <c r="G359" s="10">
        <v>41741.65390046296</v>
      </c>
      <c r="M359" s="12"/>
      <c r="N359" s="12"/>
      <c r="Q359" s="11"/>
      <c r="X359" s="10"/>
    </row>
    <row r="360" spans="1:24" ht="15.75" customHeight="1">
      <c r="A360" s="9" t="s">
        <v>582</v>
      </c>
      <c r="B360" s="9" t="s">
        <v>5</v>
      </c>
      <c r="C360" s="9" t="s">
        <v>583</v>
      </c>
      <c r="D360" s="9" t="s">
        <v>6</v>
      </c>
      <c r="E360" s="9" t="s">
        <v>23</v>
      </c>
      <c r="F360" s="9" t="str">
        <f t="shared" si="5"/>
        <v>APPLICATIONS</v>
      </c>
      <c r="G360" s="10">
        <v>41741.66769675926</v>
      </c>
      <c r="M360" s="11"/>
      <c r="Q360" s="11"/>
      <c r="S360" s="10"/>
      <c r="X360" s="10"/>
    </row>
    <row r="361" spans="1:24" ht="15.75" customHeight="1">
      <c r="A361" s="9" t="s">
        <v>584</v>
      </c>
      <c r="B361" s="9" t="s">
        <v>5</v>
      </c>
      <c r="C361" s="9" t="s">
        <v>585</v>
      </c>
      <c r="D361" s="9" t="s">
        <v>6</v>
      </c>
      <c r="E361" s="9" t="s">
        <v>23</v>
      </c>
      <c r="F361" s="9" t="str">
        <f t="shared" si="5"/>
        <v>APPLICATIONS</v>
      </c>
      <c r="G361" s="10">
        <v>41741.673796296294</v>
      </c>
      <c r="N361" s="12"/>
      <c r="Q361" s="11"/>
      <c r="X361" s="10"/>
    </row>
    <row r="362" spans="1:24" ht="15.75" customHeight="1">
      <c r="A362" s="9" t="s">
        <v>586</v>
      </c>
      <c r="B362" s="9" t="s">
        <v>5</v>
      </c>
      <c r="C362" s="9" t="s">
        <v>587</v>
      </c>
      <c r="D362" s="9" t="s">
        <v>6</v>
      </c>
      <c r="E362" s="9" t="s">
        <v>23</v>
      </c>
      <c r="F362" s="9" t="str">
        <f t="shared" si="5"/>
        <v>APPLICATIONS</v>
      </c>
      <c r="G362" s="10">
        <v>41741.68407407407</v>
      </c>
      <c r="M362" s="12"/>
      <c r="Q362" s="11"/>
      <c r="S362" s="10"/>
      <c r="X362" s="10"/>
    </row>
    <row r="363" spans="1:24" ht="15.75" customHeight="1">
      <c r="A363" s="9" t="s">
        <v>588</v>
      </c>
      <c r="B363" s="9" t="s">
        <v>5</v>
      </c>
      <c r="C363" s="9" t="s">
        <v>589</v>
      </c>
      <c r="D363" s="9" t="s">
        <v>6</v>
      </c>
      <c r="E363" s="9" t="s">
        <v>23</v>
      </c>
      <c r="F363" s="9" t="str">
        <f t="shared" si="5"/>
        <v>APPLICATIONS</v>
      </c>
      <c r="G363" s="10">
        <v>41741.704733796294</v>
      </c>
      <c r="M363" s="12"/>
      <c r="N363" s="12"/>
      <c r="Q363" s="11"/>
      <c r="X363" s="10"/>
    </row>
    <row r="364" spans="1:24" ht="15.75" customHeight="1">
      <c r="A364" s="9" t="s">
        <v>590</v>
      </c>
      <c r="B364" s="9" t="s">
        <v>5</v>
      </c>
      <c r="C364" s="9" t="s">
        <v>591</v>
      </c>
      <c r="D364" s="9" t="s">
        <v>6</v>
      </c>
      <c r="E364" s="9" t="s">
        <v>23</v>
      </c>
      <c r="F364" s="9" t="str">
        <f t="shared" si="5"/>
        <v>APPLICATIONS</v>
      </c>
      <c r="G364" s="10">
        <v>41771.38951388889</v>
      </c>
      <c r="M364" s="12"/>
      <c r="Q364" s="11"/>
      <c r="S364" s="10"/>
      <c r="X364" s="10"/>
    </row>
    <row r="365" spans="1:24" ht="15.75" customHeight="1">
      <c r="A365" s="9" t="s">
        <v>592</v>
      </c>
      <c r="B365" s="9" t="s">
        <v>5</v>
      </c>
      <c r="C365" s="9" t="s">
        <v>593</v>
      </c>
      <c r="D365" s="9" t="s">
        <v>6</v>
      </c>
      <c r="E365" s="9" t="s">
        <v>23</v>
      </c>
      <c r="F365" s="9" t="str">
        <f t="shared" si="5"/>
        <v>APPLICATIONS</v>
      </c>
      <c r="G365" s="10">
        <v>41771.45202546296</v>
      </c>
      <c r="M365" s="12"/>
      <c r="Q365" s="11"/>
      <c r="S365" s="10"/>
      <c r="X365" s="10"/>
    </row>
    <row r="366" spans="1:24" ht="15.75" customHeight="1">
      <c r="A366" s="9" t="s">
        <v>594</v>
      </c>
      <c r="B366" s="9" t="s">
        <v>5</v>
      </c>
      <c r="C366" s="9" t="s">
        <v>595</v>
      </c>
      <c r="D366" s="9" t="s">
        <v>6</v>
      </c>
      <c r="E366" s="9" t="s">
        <v>23</v>
      </c>
      <c r="F366" s="9" t="str">
        <f t="shared" si="5"/>
        <v>APPLICATIONS</v>
      </c>
      <c r="G366" s="10">
        <v>41771.50394675926</v>
      </c>
      <c r="M366" s="12"/>
      <c r="Q366" s="11"/>
      <c r="S366" s="10"/>
      <c r="X366" s="10"/>
    </row>
    <row r="367" spans="1:17" ht="15.75" customHeight="1">
      <c r="A367" s="9" t="s">
        <v>596</v>
      </c>
      <c r="B367" s="9" t="s">
        <v>5</v>
      </c>
      <c r="C367" s="9" t="s">
        <v>1016</v>
      </c>
      <c r="D367" s="9" t="s">
        <v>6</v>
      </c>
      <c r="E367" s="9" t="s">
        <v>23</v>
      </c>
      <c r="F367" s="9" t="str">
        <f t="shared" si="5"/>
        <v>APPLICATIONS</v>
      </c>
      <c r="G367" s="10">
        <v>41771.50958333333</v>
      </c>
      <c r="M367" s="12"/>
      <c r="Q367" s="11"/>
    </row>
    <row r="368" spans="1:17" ht="15.75" customHeight="1">
      <c r="A368" s="9" t="s">
        <v>597</v>
      </c>
      <c r="B368" s="9" t="s">
        <v>5</v>
      </c>
      <c r="C368" s="9" t="s">
        <v>598</v>
      </c>
      <c r="D368" s="9" t="s">
        <v>6</v>
      </c>
      <c r="E368" s="9" t="s">
        <v>23</v>
      </c>
      <c r="F368" s="9" t="str">
        <f t="shared" si="5"/>
        <v>APPLICATIONS</v>
      </c>
      <c r="G368" s="10">
        <v>41771.51497685185</v>
      </c>
      <c r="M368" s="12"/>
      <c r="Q368" s="11"/>
    </row>
    <row r="369" spans="1:17" ht="15.75" customHeight="1">
      <c r="A369" s="9" t="s">
        <v>599</v>
      </c>
      <c r="B369" s="9" t="s">
        <v>5</v>
      </c>
      <c r="C369" s="9" t="s">
        <v>600</v>
      </c>
      <c r="D369" s="9" t="s">
        <v>6</v>
      </c>
      <c r="E369" s="9" t="s">
        <v>23</v>
      </c>
      <c r="F369" s="9" t="str">
        <f t="shared" si="5"/>
        <v>APPLICATIONS</v>
      </c>
      <c r="G369" s="10">
        <v>41771.51917824074</v>
      </c>
      <c r="M369" s="12"/>
      <c r="Q369" s="11"/>
    </row>
    <row r="370" spans="1:17" ht="15.75" customHeight="1">
      <c r="A370" s="9" t="s">
        <v>601</v>
      </c>
      <c r="B370" s="9" t="s">
        <v>5</v>
      </c>
      <c r="C370" s="9" t="s">
        <v>602</v>
      </c>
      <c r="D370" s="9" t="s">
        <v>6</v>
      </c>
      <c r="E370" s="9" t="s">
        <v>23</v>
      </c>
      <c r="F370" s="9" t="str">
        <f t="shared" si="5"/>
        <v>APPLICATIONS</v>
      </c>
      <c r="G370" s="10">
        <v>41771.52576388889</v>
      </c>
      <c r="M370" s="12"/>
      <c r="N370" s="11"/>
      <c r="Q370" s="11"/>
    </row>
    <row r="371" spans="1:17" ht="15.75" customHeight="1">
      <c r="A371" s="9" t="s">
        <v>603</v>
      </c>
      <c r="B371" s="9" t="s">
        <v>5</v>
      </c>
      <c r="C371" s="9" t="s">
        <v>604</v>
      </c>
      <c r="D371" s="9" t="s">
        <v>6</v>
      </c>
      <c r="E371" s="9" t="s">
        <v>23</v>
      </c>
      <c r="F371" s="9" t="str">
        <f t="shared" si="5"/>
        <v>APPLICATIONS</v>
      </c>
      <c r="G371" s="10">
        <v>41771.54675925926</v>
      </c>
      <c r="M371" s="11"/>
      <c r="Q371" s="11"/>
    </row>
    <row r="372" spans="1:17" ht="15.75" customHeight="1">
      <c r="A372" s="9" t="s">
        <v>605</v>
      </c>
      <c r="B372" s="9" t="s">
        <v>5</v>
      </c>
      <c r="C372" s="9" t="s">
        <v>606</v>
      </c>
      <c r="D372" s="9" t="s">
        <v>6</v>
      </c>
      <c r="E372" s="9" t="s">
        <v>23</v>
      </c>
      <c r="F372" s="9" t="str">
        <f t="shared" si="5"/>
        <v>APPLICATIONS</v>
      </c>
      <c r="G372" s="10">
        <v>41771.551030092596</v>
      </c>
      <c r="M372" s="12"/>
      <c r="Q372" s="11"/>
    </row>
    <row r="373" spans="1:17" ht="15.75" customHeight="1">
      <c r="A373" s="9" t="s">
        <v>607</v>
      </c>
      <c r="B373" s="9" t="s">
        <v>5</v>
      </c>
      <c r="C373" s="9" t="s">
        <v>608</v>
      </c>
      <c r="D373" s="9" t="s">
        <v>6</v>
      </c>
      <c r="E373" s="9" t="s">
        <v>23</v>
      </c>
      <c r="F373" s="9" t="str">
        <f t="shared" si="5"/>
        <v>APPLICATIONS</v>
      </c>
      <c r="G373" s="10">
        <v>41771.55902777778</v>
      </c>
      <c r="M373" s="12"/>
      <c r="Q373" s="11"/>
    </row>
    <row r="374" spans="1:17" ht="15.75" customHeight="1">
      <c r="A374" s="9" t="s">
        <v>609</v>
      </c>
      <c r="B374" s="9" t="s">
        <v>5</v>
      </c>
      <c r="C374" s="9" t="s">
        <v>610</v>
      </c>
      <c r="D374" s="9" t="s">
        <v>6</v>
      </c>
      <c r="E374" s="9" t="s">
        <v>23</v>
      </c>
      <c r="F374" s="9" t="str">
        <f t="shared" si="5"/>
        <v>APPLICATIONS</v>
      </c>
      <c r="G374" s="10">
        <v>41771.58238425926</v>
      </c>
      <c r="M374" s="12"/>
      <c r="Q374" s="11"/>
    </row>
    <row r="375" spans="1:17" ht="15.75" customHeight="1">
      <c r="A375" s="9" t="s">
        <v>611</v>
      </c>
      <c r="B375" s="9" t="s">
        <v>5</v>
      </c>
      <c r="C375" s="9" t="s">
        <v>612</v>
      </c>
      <c r="D375" s="9" t="s">
        <v>6</v>
      </c>
      <c r="E375" s="9" t="s">
        <v>23</v>
      </c>
      <c r="F375" s="9" t="str">
        <f t="shared" si="5"/>
        <v>APPLICATIONS</v>
      </c>
      <c r="G375" s="10">
        <v>41771.58826388889</v>
      </c>
      <c r="M375" s="12"/>
      <c r="Q375" s="11"/>
    </row>
    <row r="376" spans="1:17" ht="15.75" customHeight="1">
      <c r="A376" s="9" t="s">
        <v>613</v>
      </c>
      <c r="B376" s="9" t="s">
        <v>5</v>
      </c>
      <c r="C376" s="9" t="s">
        <v>614</v>
      </c>
      <c r="D376" s="9" t="s">
        <v>6</v>
      </c>
      <c r="E376" s="9" t="s">
        <v>23</v>
      </c>
      <c r="F376" s="9" t="str">
        <f t="shared" si="5"/>
        <v>APPLICATIONS</v>
      </c>
      <c r="G376" s="10">
        <v>41771.59842592593</v>
      </c>
      <c r="M376" s="11"/>
      <c r="Q376" s="11"/>
    </row>
    <row r="377" spans="1:17" ht="15.75" customHeight="1">
      <c r="A377" s="9" t="s">
        <v>615</v>
      </c>
      <c r="B377" s="9" t="s">
        <v>5</v>
      </c>
      <c r="C377" s="9" t="s">
        <v>616</v>
      </c>
      <c r="D377" s="9" t="s">
        <v>6</v>
      </c>
      <c r="E377" s="9" t="s">
        <v>23</v>
      </c>
      <c r="F377" s="9" t="str">
        <f t="shared" si="5"/>
        <v>APPLICATIONS</v>
      </c>
      <c r="G377" s="10">
        <v>41771.60512731481</v>
      </c>
      <c r="M377" s="11"/>
      <c r="Q377" s="11"/>
    </row>
    <row r="378" spans="1:24" ht="15.75" customHeight="1">
      <c r="A378" s="9" t="s">
        <v>617</v>
      </c>
      <c r="B378" s="9" t="s">
        <v>5</v>
      </c>
      <c r="C378" s="9" t="s">
        <v>618</v>
      </c>
      <c r="D378" s="9" t="s">
        <v>6</v>
      </c>
      <c r="E378" s="9" t="s">
        <v>23</v>
      </c>
      <c r="F378" s="9" t="str">
        <f t="shared" si="5"/>
        <v>APPLICATIONS</v>
      </c>
      <c r="G378" s="10">
        <v>41832.67344907407</v>
      </c>
      <c r="M378" s="12"/>
      <c r="N378" s="12"/>
      <c r="Q378" s="12"/>
      <c r="X378" s="10"/>
    </row>
    <row r="379" spans="1:17" ht="15.75" customHeight="1">
      <c r="A379" s="9" t="s">
        <v>1017</v>
      </c>
      <c r="B379" s="9" t="s">
        <v>14</v>
      </c>
      <c r="C379" s="9" t="s">
        <v>1018</v>
      </c>
      <c r="D379" s="9" t="s">
        <v>6</v>
      </c>
      <c r="E379" s="9" t="s">
        <v>11</v>
      </c>
      <c r="F379" s="9" t="str">
        <f t="shared" si="5"/>
        <v>INFRASTRUCTURE</v>
      </c>
      <c r="G379" s="10">
        <v>41985.66337962963</v>
      </c>
      <c r="M379" s="12"/>
      <c r="N379" s="12"/>
      <c r="O379" s="12"/>
      <c r="Q379" s="12"/>
    </row>
    <row r="380" spans="1:17" ht="15.75" customHeight="1">
      <c r="A380" s="9" t="s">
        <v>1020</v>
      </c>
      <c r="B380" s="9" t="s">
        <v>21</v>
      </c>
      <c r="C380" s="9" t="s">
        <v>1022</v>
      </c>
      <c r="D380" s="9" t="s">
        <v>6</v>
      </c>
      <c r="E380" s="9" t="s">
        <v>11</v>
      </c>
      <c r="F380" s="9" t="str">
        <f t="shared" si="5"/>
        <v>INFRASTRUCTURE</v>
      </c>
      <c r="G380" s="9" t="s">
        <v>1021</v>
      </c>
      <c r="N380" s="12"/>
      <c r="Q380" s="12"/>
    </row>
    <row r="381" spans="1:17" ht="15.75" customHeight="1">
      <c r="A381" s="9" t="s">
        <v>619</v>
      </c>
      <c r="B381" s="9" t="s">
        <v>5</v>
      </c>
      <c r="C381" s="9" t="s">
        <v>620</v>
      </c>
      <c r="D381" s="9" t="s">
        <v>16</v>
      </c>
      <c r="E381" s="9" t="s">
        <v>23</v>
      </c>
      <c r="F381" s="9" t="str">
        <f t="shared" si="5"/>
        <v>APPLICATIONS</v>
      </c>
      <c r="G381" s="9" t="s">
        <v>1024</v>
      </c>
      <c r="M381" s="11"/>
      <c r="N381" s="12"/>
      <c r="Q381" s="12"/>
    </row>
    <row r="382" spans="1:17" ht="15.75" customHeight="1">
      <c r="A382" s="9" t="s">
        <v>621</v>
      </c>
      <c r="B382" s="9" t="s">
        <v>5</v>
      </c>
      <c r="C382" s="9" t="s">
        <v>622</v>
      </c>
      <c r="D382" s="9" t="s">
        <v>6</v>
      </c>
      <c r="E382" s="9" t="s">
        <v>23</v>
      </c>
      <c r="F382" s="9" t="str">
        <f t="shared" si="5"/>
        <v>APPLICATIONS</v>
      </c>
      <c r="G382" s="9" t="s">
        <v>1025</v>
      </c>
      <c r="N382" s="12"/>
      <c r="Q382" s="11"/>
    </row>
    <row r="383" spans="1:29" ht="15.75" customHeight="1">
      <c r="A383" s="9" t="s">
        <v>623</v>
      </c>
      <c r="B383" s="9" t="s">
        <v>5</v>
      </c>
      <c r="C383" s="9" t="s">
        <v>624</v>
      </c>
      <c r="D383" s="9" t="s">
        <v>6</v>
      </c>
      <c r="E383" s="9" t="s">
        <v>23</v>
      </c>
      <c r="F383" s="9" t="str">
        <f t="shared" si="5"/>
        <v>APPLICATIONS</v>
      </c>
      <c r="G383" s="9" t="s">
        <v>1027</v>
      </c>
      <c r="Q383" s="11"/>
      <c r="S383" s="10"/>
      <c r="W383" s="10"/>
      <c r="AC383" s="10"/>
    </row>
    <row r="384" spans="1:17" ht="15.75" customHeight="1">
      <c r="A384" s="9" t="s">
        <v>625</v>
      </c>
      <c r="B384" s="9" t="s">
        <v>5</v>
      </c>
      <c r="C384" s="9" t="s">
        <v>626</v>
      </c>
      <c r="D384" s="9" t="s">
        <v>16</v>
      </c>
      <c r="E384" s="9" t="s">
        <v>23</v>
      </c>
      <c r="F384" s="9" t="str">
        <f t="shared" si="5"/>
        <v>APPLICATIONS</v>
      </c>
      <c r="G384" s="9" t="s">
        <v>1028</v>
      </c>
      <c r="M384" s="12"/>
      <c r="Q384" s="11"/>
    </row>
    <row r="385" spans="1:17" ht="15.75" customHeight="1">
      <c r="A385" s="9" t="s">
        <v>627</v>
      </c>
      <c r="B385" s="9" t="s">
        <v>5</v>
      </c>
      <c r="C385" s="9" t="s">
        <v>628</v>
      </c>
      <c r="D385" s="9" t="s">
        <v>6</v>
      </c>
      <c r="E385" s="9" t="s">
        <v>23</v>
      </c>
      <c r="F385" s="9" t="str">
        <f t="shared" si="5"/>
        <v>APPLICATIONS</v>
      </c>
      <c r="G385" s="9" t="s">
        <v>1029</v>
      </c>
      <c r="M385" s="12"/>
      <c r="N385" s="12"/>
      <c r="Q385" s="12"/>
    </row>
    <row r="386" spans="1:17" ht="15.75" customHeight="1">
      <c r="A386" s="9" t="s">
        <v>629</v>
      </c>
      <c r="B386" s="9" t="s">
        <v>5</v>
      </c>
      <c r="C386" s="9" t="s">
        <v>630</v>
      </c>
      <c r="D386" s="9" t="s">
        <v>6</v>
      </c>
      <c r="E386" s="9" t="s">
        <v>23</v>
      </c>
      <c r="F386" s="9" t="str">
        <f aca="true" t="shared" si="6" ref="F386:F449">IF(OR($E386="ITSM2 LOT1.AM SPOC",$E386="ITSM2 LOT1.CONFORMANCE CUBUS",$E386="ITSM2 LOT1.AM DEPLOYMENT")=TRUE,"APPLICATIONS",IF(OR($E386="ITSM2 LOT1.PROBLEM MANAGEMENT",$E386="ITSM2 LOT1.INFRASTRUCTURE")=TRUE,"INFRASTRUCTURE",IF($E386="ITSM2 LOT1.SYMFONI","SYMFONI",IF($E386="ITSM2 LOT1.TIVOLI","TIVOLI","CCN DUTY"))))</f>
        <v>APPLICATIONS</v>
      </c>
      <c r="G386" s="9" t="s">
        <v>1030</v>
      </c>
      <c r="M386" s="12"/>
      <c r="N386" s="12"/>
      <c r="O386" s="11"/>
      <c r="Q386" s="12"/>
    </row>
    <row r="387" spans="1:19" ht="15.75" customHeight="1">
      <c r="A387" s="9" t="s">
        <v>631</v>
      </c>
      <c r="B387" s="9" t="s">
        <v>5</v>
      </c>
      <c r="C387" s="9" t="s">
        <v>632</v>
      </c>
      <c r="D387" s="9" t="s">
        <v>10</v>
      </c>
      <c r="E387" s="9" t="s">
        <v>23</v>
      </c>
      <c r="F387" s="9" t="str">
        <f t="shared" si="6"/>
        <v>APPLICATIONS</v>
      </c>
      <c r="G387" s="9" t="s">
        <v>1032</v>
      </c>
      <c r="N387" s="12"/>
      <c r="O387" s="12"/>
      <c r="Q387" s="12"/>
      <c r="S387" s="10"/>
    </row>
    <row r="388" spans="1:29" ht="15.75" customHeight="1">
      <c r="A388" s="9" t="s">
        <v>633</v>
      </c>
      <c r="B388" s="9" t="s">
        <v>5</v>
      </c>
      <c r="C388" s="9" t="s">
        <v>634</v>
      </c>
      <c r="D388" s="9" t="s">
        <v>6</v>
      </c>
      <c r="E388" s="9" t="s">
        <v>23</v>
      </c>
      <c r="F388" s="9" t="str">
        <f t="shared" si="6"/>
        <v>APPLICATIONS</v>
      </c>
      <c r="G388" s="10">
        <v>42125.521585648145</v>
      </c>
      <c r="M388" s="12"/>
      <c r="N388" s="12"/>
      <c r="O388" s="11"/>
      <c r="Q388" s="11"/>
      <c r="W388" s="10"/>
      <c r="X388" s="10"/>
      <c r="AC388" s="10"/>
    </row>
    <row r="389" spans="1:17" ht="15.75" customHeight="1">
      <c r="A389" s="9" t="s">
        <v>635</v>
      </c>
      <c r="B389" s="9" t="s">
        <v>5</v>
      </c>
      <c r="C389" s="9" t="s">
        <v>636</v>
      </c>
      <c r="D389" s="9" t="s">
        <v>16</v>
      </c>
      <c r="E389" s="9" t="s">
        <v>23</v>
      </c>
      <c r="F389" s="9" t="str">
        <f t="shared" si="6"/>
        <v>APPLICATIONS</v>
      </c>
      <c r="G389" s="10">
        <v>42248.48533564815</v>
      </c>
      <c r="M389" s="12"/>
      <c r="Q389" s="12"/>
    </row>
    <row r="390" spans="1:17" ht="15.75" customHeight="1">
      <c r="A390" s="9" t="s">
        <v>637</v>
      </c>
      <c r="B390" s="9" t="s">
        <v>5</v>
      </c>
      <c r="C390" s="9" t="s">
        <v>638</v>
      </c>
      <c r="D390" s="9" t="s">
        <v>6</v>
      </c>
      <c r="E390" s="9" t="s">
        <v>23</v>
      </c>
      <c r="F390" s="9" t="str">
        <f t="shared" si="6"/>
        <v>APPLICATIONS</v>
      </c>
      <c r="G390" s="10">
        <v>42339.867268518516</v>
      </c>
      <c r="M390" s="12"/>
      <c r="N390" s="12"/>
      <c r="Q390" s="12"/>
    </row>
    <row r="391" spans="1:17" ht="15.75" customHeight="1">
      <c r="A391" s="9" t="s">
        <v>1035</v>
      </c>
      <c r="B391" s="9" t="s">
        <v>14</v>
      </c>
      <c r="C391" s="9" t="s">
        <v>1036</v>
      </c>
      <c r="D391" s="9" t="s">
        <v>6</v>
      </c>
      <c r="E391" s="9" t="s">
        <v>44</v>
      </c>
      <c r="F391" s="9" t="str">
        <f t="shared" si="6"/>
        <v>CCN DUTY</v>
      </c>
      <c r="G391" s="10">
        <v>42339.87820601852</v>
      </c>
      <c r="M391" s="12"/>
      <c r="N391" s="13"/>
      <c r="O391" s="13"/>
      <c r="Q391" s="12"/>
    </row>
    <row r="392" spans="1:29" ht="15.75" customHeight="1">
      <c r="A392" s="9" t="s">
        <v>639</v>
      </c>
      <c r="B392" s="9" t="s">
        <v>5</v>
      </c>
      <c r="C392" s="9" t="s">
        <v>640</v>
      </c>
      <c r="D392" s="9" t="s">
        <v>6</v>
      </c>
      <c r="E392" s="9" t="s">
        <v>23</v>
      </c>
      <c r="F392" s="9" t="str">
        <f t="shared" si="6"/>
        <v>APPLICATIONS</v>
      </c>
      <c r="G392" s="10">
        <v>42339.88537037037</v>
      </c>
      <c r="M392" s="12"/>
      <c r="N392" s="12"/>
      <c r="Q392" s="12"/>
      <c r="W392" s="10"/>
      <c r="AC392" s="10"/>
    </row>
    <row r="393" spans="1:23" ht="15.75" customHeight="1">
      <c r="A393" s="9" t="s">
        <v>641</v>
      </c>
      <c r="B393" s="9" t="s">
        <v>5</v>
      </c>
      <c r="C393" s="9" t="s">
        <v>642</v>
      </c>
      <c r="D393" s="9" t="s">
        <v>6</v>
      </c>
      <c r="E393" s="9" t="s">
        <v>44</v>
      </c>
      <c r="F393" s="9" t="str">
        <f t="shared" si="6"/>
        <v>CCN DUTY</v>
      </c>
      <c r="G393" s="9" t="s">
        <v>1038</v>
      </c>
      <c r="M393" s="12"/>
      <c r="N393" s="11"/>
      <c r="O393" s="13"/>
      <c r="Q393" s="12"/>
      <c r="W393" s="10"/>
    </row>
    <row r="394" spans="1:17" ht="15.75" customHeight="1">
      <c r="A394" s="9" t="s">
        <v>643</v>
      </c>
      <c r="B394" s="9" t="s">
        <v>5</v>
      </c>
      <c r="C394" s="9" t="s">
        <v>644</v>
      </c>
      <c r="D394" s="9" t="s">
        <v>6</v>
      </c>
      <c r="E394" s="9" t="s">
        <v>23</v>
      </c>
      <c r="F394" s="9" t="str">
        <f t="shared" si="6"/>
        <v>APPLICATIONS</v>
      </c>
      <c r="G394" s="9" t="s">
        <v>1040</v>
      </c>
      <c r="M394" s="12"/>
      <c r="N394" s="12"/>
      <c r="Q394" s="12"/>
    </row>
    <row r="395" spans="1:17" ht="15.75" customHeight="1">
      <c r="A395" s="9" t="s">
        <v>1041</v>
      </c>
      <c r="B395" s="9" t="s">
        <v>21</v>
      </c>
      <c r="C395" s="9" t="s">
        <v>1043</v>
      </c>
      <c r="D395" s="9" t="s">
        <v>16</v>
      </c>
      <c r="E395" s="9" t="s">
        <v>23</v>
      </c>
      <c r="F395" s="9" t="str">
        <f t="shared" si="6"/>
        <v>APPLICATIONS</v>
      </c>
      <c r="G395" s="9" t="s">
        <v>1042</v>
      </c>
      <c r="M395" s="12"/>
      <c r="O395" s="13"/>
      <c r="Q395" s="12"/>
    </row>
    <row r="396" spans="1:29" ht="15.75" customHeight="1">
      <c r="A396" s="9" t="s">
        <v>1045</v>
      </c>
      <c r="B396" s="9" t="s">
        <v>21</v>
      </c>
      <c r="C396" s="9" t="s">
        <v>1047</v>
      </c>
      <c r="D396" s="9" t="s">
        <v>16</v>
      </c>
      <c r="E396" s="9" t="s">
        <v>11</v>
      </c>
      <c r="F396" s="9" t="str">
        <f t="shared" si="6"/>
        <v>INFRASTRUCTURE</v>
      </c>
      <c r="G396" s="9" t="s">
        <v>1046</v>
      </c>
      <c r="L396" s="15"/>
      <c r="M396" s="12"/>
      <c r="N396" s="12"/>
      <c r="O396" s="12"/>
      <c r="Q396" s="12"/>
      <c r="W396" s="10"/>
      <c r="AC396" s="10"/>
    </row>
    <row r="397" spans="1:17" ht="15.75" customHeight="1">
      <c r="A397" s="9" t="s">
        <v>645</v>
      </c>
      <c r="B397" s="9" t="s">
        <v>5</v>
      </c>
      <c r="C397" s="9" t="s">
        <v>646</v>
      </c>
      <c r="D397" s="9" t="s">
        <v>6</v>
      </c>
      <c r="E397" s="9" t="s">
        <v>23</v>
      </c>
      <c r="F397" s="9" t="str">
        <f t="shared" si="6"/>
        <v>APPLICATIONS</v>
      </c>
      <c r="G397" s="9" t="s">
        <v>1049</v>
      </c>
      <c r="M397" s="12"/>
      <c r="N397" s="12"/>
      <c r="O397" s="11"/>
      <c r="Q397" s="12"/>
    </row>
    <row r="398" spans="1:29" ht="15.75" customHeight="1">
      <c r="A398" s="9" t="s">
        <v>1051</v>
      </c>
      <c r="B398" s="9" t="s">
        <v>14</v>
      </c>
      <c r="C398" s="9" t="s">
        <v>1053</v>
      </c>
      <c r="D398" s="9" t="s">
        <v>16</v>
      </c>
      <c r="E398" s="9" t="s">
        <v>19</v>
      </c>
      <c r="F398" s="9" t="str">
        <f t="shared" si="6"/>
        <v>SYMFONI</v>
      </c>
      <c r="G398" s="9" t="s">
        <v>1052</v>
      </c>
      <c r="M398" s="12"/>
      <c r="Q398" s="12"/>
      <c r="W398" s="10"/>
      <c r="X398" s="10"/>
      <c r="AC398" s="10"/>
    </row>
    <row r="399" spans="1:29" ht="15.75" customHeight="1">
      <c r="A399" s="9" t="s">
        <v>1055</v>
      </c>
      <c r="B399" s="9" t="s">
        <v>14</v>
      </c>
      <c r="C399" s="9" t="s">
        <v>1056</v>
      </c>
      <c r="D399" s="9" t="s">
        <v>16</v>
      </c>
      <c r="E399" s="9" t="s">
        <v>11</v>
      </c>
      <c r="F399" s="9" t="str">
        <f t="shared" si="6"/>
        <v>INFRASTRUCTURE</v>
      </c>
      <c r="G399" s="10">
        <v>42037.802152777775</v>
      </c>
      <c r="M399" s="12"/>
      <c r="N399" s="12"/>
      <c r="O399" s="12"/>
      <c r="Q399" s="12"/>
      <c r="W399" s="10"/>
      <c r="AC399" s="10"/>
    </row>
    <row r="400" spans="1:23" ht="15.75" customHeight="1">
      <c r="A400" s="9" t="s">
        <v>1058</v>
      </c>
      <c r="B400" s="9" t="s">
        <v>14</v>
      </c>
      <c r="C400" s="9" t="s">
        <v>1059</v>
      </c>
      <c r="D400" s="9" t="s">
        <v>6</v>
      </c>
      <c r="E400" s="9" t="s">
        <v>44</v>
      </c>
      <c r="F400" s="9" t="str">
        <f t="shared" si="6"/>
        <v>CCN DUTY</v>
      </c>
      <c r="G400" s="10">
        <v>42037.808958333335</v>
      </c>
      <c r="M400" s="12"/>
      <c r="N400" s="12"/>
      <c r="O400" s="12"/>
      <c r="Q400" s="12"/>
      <c r="W400" s="10"/>
    </row>
    <row r="401" spans="1:14" ht="15.75" customHeight="1">
      <c r="A401" s="9" t="s">
        <v>647</v>
      </c>
      <c r="B401" s="9" t="s">
        <v>5</v>
      </c>
      <c r="C401" s="9" t="s">
        <v>1061</v>
      </c>
      <c r="D401" s="9" t="s">
        <v>6</v>
      </c>
      <c r="E401" s="9" t="s">
        <v>23</v>
      </c>
      <c r="F401" s="9" t="str">
        <f t="shared" si="6"/>
        <v>APPLICATIONS</v>
      </c>
      <c r="G401" s="10">
        <v>42065.36892361111</v>
      </c>
      <c r="M401" s="12"/>
      <c r="N401" s="12"/>
    </row>
    <row r="402" spans="1:17" ht="15.75" customHeight="1">
      <c r="A402" s="9" t="s">
        <v>648</v>
      </c>
      <c r="B402" s="9" t="s">
        <v>5</v>
      </c>
      <c r="C402" s="9" t="s">
        <v>649</v>
      </c>
      <c r="D402" s="9" t="s">
        <v>6</v>
      </c>
      <c r="E402" s="9" t="s">
        <v>23</v>
      </c>
      <c r="F402" s="9" t="str">
        <f t="shared" si="6"/>
        <v>APPLICATIONS</v>
      </c>
      <c r="G402" s="10">
        <v>42065.404386574075</v>
      </c>
      <c r="M402" s="12"/>
      <c r="Q402" s="11"/>
    </row>
    <row r="403" spans="1:17" ht="15.75" customHeight="1">
      <c r="A403" s="9" t="s">
        <v>650</v>
      </c>
      <c r="B403" s="9" t="s">
        <v>5</v>
      </c>
      <c r="C403" s="9" t="s">
        <v>651</v>
      </c>
      <c r="D403" s="9" t="s">
        <v>6</v>
      </c>
      <c r="E403" s="9" t="s">
        <v>23</v>
      </c>
      <c r="F403" s="9" t="str">
        <f t="shared" si="6"/>
        <v>APPLICATIONS</v>
      </c>
      <c r="G403" s="10">
        <v>42065.58840277778</v>
      </c>
      <c r="M403" s="12"/>
      <c r="N403" s="12"/>
      <c r="Q403" s="11"/>
    </row>
    <row r="404" spans="1:29" ht="15.75" customHeight="1">
      <c r="A404" s="9" t="s">
        <v>1063</v>
      </c>
      <c r="B404" s="9" t="s">
        <v>21</v>
      </c>
      <c r="C404" s="9" t="s">
        <v>1064</v>
      </c>
      <c r="D404" s="9" t="s">
        <v>16</v>
      </c>
      <c r="E404" s="9" t="s">
        <v>23</v>
      </c>
      <c r="F404" s="9" t="str">
        <f t="shared" si="6"/>
        <v>APPLICATIONS</v>
      </c>
      <c r="G404" s="10">
        <v>42065.66550925926</v>
      </c>
      <c r="M404" s="12"/>
      <c r="N404" s="12"/>
      <c r="Q404" s="12"/>
      <c r="W404" s="10"/>
      <c r="AC404" s="10"/>
    </row>
    <row r="405" spans="1:14" ht="15.75" customHeight="1">
      <c r="A405" s="9" t="s">
        <v>652</v>
      </c>
      <c r="B405" s="9" t="s">
        <v>5</v>
      </c>
      <c r="C405" s="9" t="s">
        <v>653</v>
      </c>
      <c r="D405" s="9" t="s">
        <v>6</v>
      </c>
      <c r="E405" s="9" t="s">
        <v>23</v>
      </c>
      <c r="F405" s="9" t="str">
        <f t="shared" si="6"/>
        <v>APPLICATIONS</v>
      </c>
      <c r="G405" s="10">
        <v>42065.68002314815</v>
      </c>
      <c r="M405" s="12"/>
      <c r="N405" s="12"/>
    </row>
    <row r="406" spans="1:17" ht="15.75" customHeight="1">
      <c r="A406" s="9" t="s">
        <v>1066</v>
      </c>
      <c r="B406" s="9" t="s">
        <v>14</v>
      </c>
      <c r="C406" s="9" t="s">
        <v>1067</v>
      </c>
      <c r="D406" s="9" t="s">
        <v>6</v>
      </c>
      <c r="E406" s="9" t="s">
        <v>19</v>
      </c>
      <c r="F406" s="9" t="str">
        <f t="shared" si="6"/>
        <v>SYMFONI</v>
      </c>
      <c r="G406" s="10">
        <v>42249.4090162037</v>
      </c>
      <c r="M406" s="12"/>
      <c r="N406" s="12"/>
      <c r="Q406" s="12"/>
    </row>
    <row r="407" spans="1:17" ht="15.75" customHeight="1">
      <c r="A407" s="9" t="s">
        <v>654</v>
      </c>
      <c r="B407" s="9" t="s">
        <v>5</v>
      </c>
      <c r="C407" s="9" t="s">
        <v>655</v>
      </c>
      <c r="D407" s="9" t="s">
        <v>6</v>
      </c>
      <c r="E407" s="9" t="s">
        <v>23</v>
      </c>
      <c r="F407" s="9" t="str">
        <f t="shared" si="6"/>
        <v>APPLICATIONS</v>
      </c>
      <c r="G407" s="10">
        <v>42249.639965277776</v>
      </c>
      <c r="M407" s="12"/>
      <c r="Q407" s="11"/>
    </row>
    <row r="408" spans="1:29" ht="15.75" customHeight="1">
      <c r="A408" s="9" t="s">
        <v>656</v>
      </c>
      <c r="B408" s="9" t="s">
        <v>5</v>
      </c>
      <c r="C408" s="9" t="s">
        <v>657</v>
      </c>
      <c r="D408" s="9" t="s">
        <v>6</v>
      </c>
      <c r="E408" s="9" t="s">
        <v>23</v>
      </c>
      <c r="F408" s="9" t="str">
        <f t="shared" si="6"/>
        <v>APPLICATIONS</v>
      </c>
      <c r="G408" s="10">
        <v>42249.658101851855</v>
      </c>
      <c r="M408" s="12"/>
      <c r="Q408" s="12"/>
      <c r="W408" s="10"/>
      <c r="AC408" s="10"/>
    </row>
    <row r="409" spans="1:17" ht="15.75" customHeight="1">
      <c r="A409" s="9" t="s">
        <v>1069</v>
      </c>
      <c r="B409" s="9" t="s">
        <v>77</v>
      </c>
      <c r="C409" s="9" t="s">
        <v>343</v>
      </c>
      <c r="D409" s="9" t="s">
        <v>6</v>
      </c>
      <c r="E409" s="9" t="s">
        <v>23</v>
      </c>
      <c r="F409" s="9" t="str">
        <f t="shared" si="6"/>
        <v>APPLICATIONS</v>
      </c>
      <c r="G409" s="10">
        <v>42249.68137731482</v>
      </c>
      <c r="M409" s="12"/>
      <c r="N409" s="11"/>
      <c r="Q409" s="12"/>
    </row>
    <row r="410" spans="1:14" ht="15.75" customHeight="1">
      <c r="A410" s="9" t="s">
        <v>658</v>
      </c>
      <c r="B410" s="9" t="s">
        <v>5</v>
      </c>
      <c r="C410" s="9" t="s">
        <v>659</v>
      </c>
      <c r="D410" s="9" t="s">
        <v>6</v>
      </c>
      <c r="E410" s="9" t="s">
        <v>23</v>
      </c>
      <c r="F410" s="9" t="str">
        <f t="shared" si="6"/>
        <v>APPLICATIONS</v>
      </c>
      <c r="G410" s="10">
        <v>42279.38482638889</v>
      </c>
      <c r="M410" s="12"/>
      <c r="N410" s="12"/>
    </row>
    <row r="411" spans="1:14" ht="15.75" customHeight="1">
      <c r="A411" s="9" t="s">
        <v>660</v>
      </c>
      <c r="B411" s="9" t="s">
        <v>5</v>
      </c>
      <c r="C411" s="9" t="s">
        <v>661</v>
      </c>
      <c r="D411" s="9" t="s">
        <v>6</v>
      </c>
      <c r="E411" s="9" t="s">
        <v>23</v>
      </c>
      <c r="F411" s="9" t="str">
        <f t="shared" si="6"/>
        <v>APPLICATIONS</v>
      </c>
      <c r="G411" s="10">
        <v>42279.41731481482</v>
      </c>
      <c r="M411" s="12"/>
      <c r="N411" s="12"/>
    </row>
    <row r="412" spans="1:17" ht="15.75" customHeight="1">
      <c r="A412" s="9" t="s">
        <v>1072</v>
      </c>
      <c r="B412" s="9" t="s">
        <v>14</v>
      </c>
      <c r="C412" s="9" t="s">
        <v>1073</v>
      </c>
      <c r="D412" s="9" t="s">
        <v>6</v>
      </c>
      <c r="E412" s="9" t="s">
        <v>44</v>
      </c>
      <c r="F412" s="9" t="str">
        <f t="shared" si="6"/>
        <v>CCN DUTY</v>
      </c>
      <c r="G412" s="10">
        <v>42279.66815972222</v>
      </c>
      <c r="M412" s="12"/>
      <c r="N412" s="12"/>
      <c r="Q412" s="12"/>
    </row>
    <row r="413" spans="1:29" ht="15.75" customHeight="1">
      <c r="A413" s="9" t="s">
        <v>1075</v>
      </c>
      <c r="B413" s="9" t="s">
        <v>14</v>
      </c>
      <c r="C413" s="9" t="s">
        <v>1076</v>
      </c>
      <c r="D413" s="9" t="s">
        <v>16</v>
      </c>
      <c r="E413" s="9" t="s">
        <v>11</v>
      </c>
      <c r="F413" s="9" t="str">
        <f t="shared" si="6"/>
        <v>INFRASTRUCTURE</v>
      </c>
      <c r="G413" s="10">
        <v>42310.36827546296</v>
      </c>
      <c r="M413" s="12"/>
      <c r="N413" s="11"/>
      <c r="Q413" s="12"/>
      <c r="W413" s="10"/>
      <c r="AC413" s="10"/>
    </row>
    <row r="414" spans="1:17" ht="15.75" customHeight="1">
      <c r="A414" s="9" t="s">
        <v>1078</v>
      </c>
      <c r="B414" s="9" t="s">
        <v>21</v>
      </c>
      <c r="C414" s="9" t="s">
        <v>1079</v>
      </c>
      <c r="D414" s="9" t="s">
        <v>16</v>
      </c>
      <c r="E414" s="9" t="s">
        <v>19</v>
      </c>
      <c r="F414" s="9" t="str">
        <f t="shared" si="6"/>
        <v>SYMFONI</v>
      </c>
      <c r="G414" s="10">
        <v>42310.45181712963</v>
      </c>
      <c r="M414" s="12"/>
      <c r="N414" s="12"/>
      <c r="Q414" s="12"/>
    </row>
    <row r="415" spans="1:17" ht="15.75" customHeight="1">
      <c r="A415" s="9" t="s">
        <v>662</v>
      </c>
      <c r="B415" s="9" t="s">
        <v>5</v>
      </c>
      <c r="C415" s="9" t="s">
        <v>663</v>
      </c>
      <c r="D415" s="9" t="s">
        <v>6</v>
      </c>
      <c r="E415" s="9" t="s">
        <v>23</v>
      </c>
      <c r="F415" s="9" t="str">
        <f t="shared" si="6"/>
        <v>APPLICATIONS</v>
      </c>
      <c r="G415" s="10">
        <v>42310.5746875</v>
      </c>
      <c r="M415" s="12"/>
      <c r="N415" s="12"/>
      <c r="Q415" s="11"/>
    </row>
    <row r="416" spans="1:17" ht="15.75" customHeight="1">
      <c r="A416" s="9" t="s">
        <v>1082</v>
      </c>
      <c r="B416" s="9" t="s">
        <v>14</v>
      </c>
      <c r="C416" s="9" t="s">
        <v>1083</v>
      </c>
      <c r="D416" s="9" t="s">
        <v>6</v>
      </c>
      <c r="E416" s="9" t="s">
        <v>11</v>
      </c>
      <c r="F416" s="9" t="str">
        <f t="shared" si="6"/>
        <v>INFRASTRUCTURE</v>
      </c>
      <c r="G416" s="10">
        <v>42310.58594907408</v>
      </c>
      <c r="M416" s="11"/>
      <c r="N416" s="12"/>
      <c r="Q416" s="12"/>
    </row>
    <row r="417" spans="1:17" ht="15.75" customHeight="1">
      <c r="A417" s="9" t="s">
        <v>664</v>
      </c>
      <c r="B417" s="9" t="s">
        <v>5</v>
      </c>
      <c r="C417" s="9" t="s">
        <v>665</v>
      </c>
      <c r="D417" s="9" t="s">
        <v>6</v>
      </c>
      <c r="E417" s="9" t="s">
        <v>23</v>
      </c>
      <c r="F417" s="9" t="str">
        <f t="shared" si="6"/>
        <v>APPLICATIONS</v>
      </c>
      <c r="G417" s="10">
        <v>42310.62181712963</v>
      </c>
      <c r="M417" s="12"/>
      <c r="N417" s="11"/>
      <c r="Q417" s="11"/>
    </row>
    <row r="418" spans="1:17" ht="15.75" customHeight="1">
      <c r="A418" s="9" t="s">
        <v>666</v>
      </c>
      <c r="B418" s="9" t="s">
        <v>5</v>
      </c>
      <c r="C418" s="9" t="s">
        <v>667</v>
      </c>
      <c r="D418" s="9" t="s">
        <v>6</v>
      </c>
      <c r="E418" s="9" t="s">
        <v>23</v>
      </c>
      <c r="F418" s="9" t="str">
        <f t="shared" si="6"/>
        <v>APPLICATIONS</v>
      </c>
      <c r="G418" s="10">
        <v>42310.68309027778</v>
      </c>
      <c r="M418" s="12"/>
      <c r="N418" s="11"/>
      <c r="Q418" s="11"/>
    </row>
    <row r="419" spans="1:17" ht="15.75" customHeight="1">
      <c r="A419" s="9" t="s">
        <v>668</v>
      </c>
      <c r="B419" s="9" t="s">
        <v>5</v>
      </c>
      <c r="C419" s="9" t="s">
        <v>669</v>
      </c>
      <c r="D419" s="9" t="s">
        <v>6</v>
      </c>
      <c r="E419" s="9" t="s">
        <v>23</v>
      </c>
      <c r="F419" s="9" t="str">
        <f t="shared" si="6"/>
        <v>APPLICATIONS</v>
      </c>
      <c r="G419" s="10">
        <v>42310.69626157408</v>
      </c>
      <c r="M419" s="12"/>
      <c r="N419" s="11"/>
      <c r="Q419" s="11"/>
    </row>
    <row r="420" spans="1:17" ht="15.75" customHeight="1">
      <c r="A420" s="9" t="s">
        <v>1085</v>
      </c>
      <c r="B420" s="9" t="s">
        <v>14</v>
      </c>
      <c r="C420" s="9" t="s">
        <v>1086</v>
      </c>
      <c r="D420" s="9" t="s">
        <v>6</v>
      </c>
      <c r="E420" s="9" t="s">
        <v>44</v>
      </c>
      <c r="F420" s="9" t="str">
        <f t="shared" si="6"/>
        <v>CCN DUTY</v>
      </c>
      <c r="G420" s="10">
        <v>42340.478900462964</v>
      </c>
      <c r="M420" s="12"/>
      <c r="N420" s="12"/>
      <c r="Q420" s="12"/>
    </row>
    <row r="421" spans="1:17" ht="15.75" customHeight="1">
      <c r="A421" s="9" t="s">
        <v>670</v>
      </c>
      <c r="B421" s="9" t="s">
        <v>5</v>
      </c>
      <c r="C421" s="9" t="s">
        <v>671</v>
      </c>
      <c r="D421" s="9" t="s">
        <v>6</v>
      </c>
      <c r="E421" s="9" t="s">
        <v>23</v>
      </c>
      <c r="F421" s="9" t="str">
        <f t="shared" si="6"/>
        <v>APPLICATIONS</v>
      </c>
      <c r="G421" s="10">
        <v>42340.50821759259</v>
      </c>
      <c r="M421" s="12"/>
      <c r="N421" s="11"/>
      <c r="Q421" s="11"/>
    </row>
    <row r="422" spans="1:17" ht="15.75" customHeight="1">
      <c r="A422" s="9" t="s">
        <v>672</v>
      </c>
      <c r="B422" s="9" t="s">
        <v>5</v>
      </c>
      <c r="C422" s="9" t="s">
        <v>673</v>
      </c>
      <c r="D422" s="9" t="s">
        <v>6</v>
      </c>
      <c r="E422" s="9" t="s">
        <v>23</v>
      </c>
      <c r="F422" s="9" t="str">
        <f t="shared" si="6"/>
        <v>APPLICATIONS</v>
      </c>
      <c r="G422" s="10">
        <v>42340.521944444445</v>
      </c>
      <c r="M422" s="12"/>
      <c r="N422" s="11"/>
      <c r="Q422" s="11"/>
    </row>
    <row r="423" spans="1:17" ht="15.75" customHeight="1">
      <c r="A423" s="9" t="s">
        <v>674</v>
      </c>
      <c r="B423" s="9" t="s">
        <v>5</v>
      </c>
      <c r="C423" s="9" t="s">
        <v>675</v>
      </c>
      <c r="D423" s="9" t="s">
        <v>6</v>
      </c>
      <c r="E423" s="9" t="s">
        <v>23</v>
      </c>
      <c r="F423" s="9" t="str">
        <f t="shared" si="6"/>
        <v>APPLICATIONS</v>
      </c>
      <c r="G423" s="10">
        <v>42340.53962962963</v>
      </c>
      <c r="M423" s="12"/>
      <c r="N423" s="11"/>
      <c r="Q423" s="11"/>
    </row>
    <row r="424" spans="1:17" ht="15.75" customHeight="1">
      <c r="A424" s="9" t="s">
        <v>676</v>
      </c>
      <c r="B424" s="9" t="s">
        <v>5</v>
      </c>
      <c r="C424" s="9" t="s">
        <v>677</v>
      </c>
      <c r="D424" s="9" t="s">
        <v>6</v>
      </c>
      <c r="E424" s="9" t="s">
        <v>23</v>
      </c>
      <c r="F424" s="9" t="str">
        <f t="shared" si="6"/>
        <v>APPLICATIONS</v>
      </c>
      <c r="G424" s="9" t="s">
        <v>1088</v>
      </c>
      <c r="M424" s="12"/>
      <c r="N424" s="12"/>
      <c r="Q424" s="11"/>
    </row>
    <row r="425" spans="1:17" ht="15.75" customHeight="1">
      <c r="A425" s="9" t="s">
        <v>678</v>
      </c>
      <c r="B425" s="9" t="s">
        <v>5</v>
      </c>
      <c r="C425" s="9" t="s">
        <v>679</v>
      </c>
      <c r="D425" s="9" t="s">
        <v>6</v>
      </c>
      <c r="E425" s="9" t="s">
        <v>23</v>
      </c>
      <c r="F425" s="9" t="str">
        <f t="shared" si="6"/>
        <v>APPLICATIONS</v>
      </c>
      <c r="G425" s="9" t="s">
        <v>1089</v>
      </c>
      <c r="M425" s="12"/>
      <c r="N425" s="12"/>
      <c r="Q425" s="11"/>
    </row>
    <row r="426" spans="1:17" ht="15.75" customHeight="1">
      <c r="A426" s="9" t="s">
        <v>1090</v>
      </c>
      <c r="B426" s="9" t="s">
        <v>21</v>
      </c>
      <c r="C426" s="9" t="s">
        <v>1092</v>
      </c>
      <c r="D426" s="9" t="s">
        <v>16</v>
      </c>
      <c r="E426" s="9" t="s">
        <v>19</v>
      </c>
      <c r="F426" s="9" t="str">
        <f t="shared" si="6"/>
        <v>SYMFONI</v>
      </c>
      <c r="G426" s="9" t="s">
        <v>1091</v>
      </c>
      <c r="M426" s="12"/>
      <c r="Q426" s="11"/>
    </row>
    <row r="427" spans="1:17" ht="15.75" customHeight="1">
      <c r="A427" s="9" t="s">
        <v>1094</v>
      </c>
      <c r="B427" s="9" t="s">
        <v>12</v>
      </c>
      <c r="C427" s="9" t="s">
        <v>1096</v>
      </c>
      <c r="D427" s="9" t="s">
        <v>16</v>
      </c>
      <c r="E427" s="9" t="s">
        <v>23</v>
      </c>
      <c r="F427" s="9" t="str">
        <f t="shared" si="6"/>
        <v>APPLICATIONS</v>
      </c>
      <c r="G427" s="9" t="s">
        <v>1095</v>
      </c>
      <c r="M427" s="12"/>
      <c r="O427" s="12"/>
      <c r="Q427" s="12"/>
    </row>
    <row r="428" spans="1:24" ht="15.75" customHeight="1">
      <c r="A428" s="9" t="s">
        <v>680</v>
      </c>
      <c r="B428" s="9" t="s">
        <v>5</v>
      </c>
      <c r="C428" s="9" t="s">
        <v>681</v>
      </c>
      <c r="D428" s="9" t="s">
        <v>6</v>
      </c>
      <c r="E428" s="9" t="s">
        <v>23</v>
      </c>
      <c r="F428" s="9" t="str">
        <f t="shared" si="6"/>
        <v>APPLICATIONS</v>
      </c>
      <c r="G428" s="9" t="s">
        <v>1098</v>
      </c>
      <c r="M428" s="12"/>
      <c r="N428" s="12"/>
      <c r="Q428" s="11"/>
      <c r="X428" s="10"/>
    </row>
    <row r="429" spans="1:17" ht="15.75" customHeight="1">
      <c r="A429" s="9" t="s">
        <v>1099</v>
      </c>
      <c r="B429" s="9" t="s">
        <v>14</v>
      </c>
      <c r="C429" s="9" t="s">
        <v>1101</v>
      </c>
      <c r="D429" s="9" t="s">
        <v>6</v>
      </c>
      <c r="E429" s="9" t="s">
        <v>11</v>
      </c>
      <c r="F429" s="9" t="str">
        <f t="shared" si="6"/>
        <v>INFRASTRUCTURE</v>
      </c>
      <c r="G429" s="9" t="s">
        <v>1100</v>
      </c>
      <c r="M429" s="11"/>
      <c r="N429" s="12"/>
      <c r="Q429" s="12"/>
    </row>
    <row r="430" spans="1:29" ht="15.75" customHeight="1">
      <c r="A430" s="9" t="s">
        <v>682</v>
      </c>
      <c r="B430" s="9" t="s">
        <v>5</v>
      </c>
      <c r="C430" s="9" t="s">
        <v>683</v>
      </c>
      <c r="D430" s="9" t="s">
        <v>6</v>
      </c>
      <c r="E430" s="9" t="s">
        <v>23</v>
      </c>
      <c r="F430" s="9" t="str">
        <f t="shared" si="6"/>
        <v>APPLICATIONS</v>
      </c>
      <c r="G430" s="9" t="s">
        <v>1103</v>
      </c>
      <c r="M430" s="12"/>
      <c r="N430" s="12"/>
      <c r="Q430" s="12"/>
      <c r="W430" s="10"/>
      <c r="AC430" s="10"/>
    </row>
    <row r="431" spans="1:25" ht="15.75" customHeight="1">
      <c r="A431" s="9" t="s">
        <v>688</v>
      </c>
      <c r="B431" s="9" t="s">
        <v>5</v>
      </c>
      <c r="C431" s="9" t="s">
        <v>689</v>
      </c>
      <c r="D431" s="9" t="s">
        <v>6</v>
      </c>
      <c r="E431" s="9" t="s">
        <v>23</v>
      </c>
      <c r="F431" s="9" t="str">
        <f t="shared" si="6"/>
        <v>APPLICATIONS</v>
      </c>
      <c r="G431" s="9" t="s">
        <v>1104</v>
      </c>
      <c r="M431" s="12"/>
      <c r="N431" s="11"/>
      <c r="Q431" s="11"/>
      <c r="Y431" s="14"/>
    </row>
    <row r="432" spans="1:25" ht="15.75" customHeight="1">
      <c r="A432" s="9" t="s">
        <v>690</v>
      </c>
      <c r="B432" s="9" t="s">
        <v>5</v>
      </c>
      <c r="C432" s="9" t="s">
        <v>691</v>
      </c>
      <c r="D432" s="9" t="s">
        <v>6</v>
      </c>
      <c r="E432" s="9" t="s">
        <v>23</v>
      </c>
      <c r="F432" s="9" t="str">
        <f t="shared" si="6"/>
        <v>APPLICATIONS</v>
      </c>
      <c r="G432" s="9" t="s">
        <v>1105</v>
      </c>
      <c r="M432" s="12"/>
      <c r="N432" s="12"/>
      <c r="O432" s="12"/>
      <c r="Q432" s="12"/>
      <c r="Y432" s="14"/>
    </row>
    <row r="433" spans="1:24" ht="15.75" customHeight="1">
      <c r="A433" s="9" t="s">
        <v>692</v>
      </c>
      <c r="B433" s="9" t="s">
        <v>5</v>
      </c>
      <c r="C433" s="9" t="s">
        <v>693</v>
      </c>
      <c r="D433" s="9" t="s">
        <v>6</v>
      </c>
      <c r="E433" s="9" t="s">
        <v>23</v>
      </c>
      <c r="F433" s="9" t="str">
        <f t="shared" si="6"/>
        <v>APPLICATIONS</v>
      </c>
      <c r="G433" s="9" t="s">
        <v>1107</v>
      </c>
      <c r="M433" s="12"/>
      <c r="N433" s="12"/>
      <c r="Q433" s="11"/>
      <c r="X433" s="10"/>
    </row>
    <row r="434" spans="1:24" ht="15.75" customHeight="1">
      <c r="A434" s="9" t="s">
        <v>1109</v>
      </c>
      <c r="B434" s="9" t="s">
        <v>21</v>
      </c>
      <c r="C434" s="9" t="s">
        <v>1110</v>
      </c>
      <c r="D434" s="9" t="s">
        <v>16</v>
      </c>
      <c r="E434" s="9" t="s">
        <v>44</v>
      </c>
      <c r="F434" s="9" t="str">
        <f t="shared" si="6"/>
        <v>CCN DUTY</v>
      </c>
      <c r="G434" s="10">
        <v>42097.33755787037</v>
      </c>
      <c r="M434" s="12"/>
      <c r="N434" s="12"/>
      <c r="O434" s="12"/>
      <c r="Q434" s="12"/>
      <c r="X434" s="10"/>
    </row>
    <row r="435" spans="1:24" ht="15.75" customHeight="1">
      <c r="A435" s="9" t="s">
        <v>1112</v>
      </c>
      <c r="B435" s="9" t="s">
        <v>14</v>
      </c>
      <c r="C435" s="9" t="s">
        <v>1113</v>
      </c>
      <c r="D435" s="9" t="s">
        <v>6</v>
      </c>
      <c r="E435" s="9" t="s">
        <v>11</v>
      </c>
      <c r="F435" s="9" t="str">
        <f t="shared" si="6"/>
        <v>INFRASTRUCTURE</v>
      </c>
      <c r="G435" s="10">
        <v>42097.34505787037</v>
      </c>
      <c r="M435" s="12"/>
      <c r="N435" s="12"/>
      <c r="O435" s="12"/>
      <c r="Q435" s="12"/>
      <c r="X435" s="10"/>
    </row>
    <row r="436" spans="1:24" ht="15.75" customHeight="1">
      <c r="A436" s="9" t="s">
        <v>1115</v>
      </c>
      <c r="B436" s="9" t="s">
        <v>21</v>
      </c>
      <c r="C436" s="9" t="s">
        <v>1116</v>
      </c>
      <c r="D436" s="9" t="s">
        <v>6</v>
      </c>
      <c r="E436" s="9" t="s">
        <v>11</v>
      </c>
      <c r="F436" s="9" t="str">
        <f t="shared" si="6"/>
        <v>INFRASTRUCTURE</v>
      </c>
      <c r="G436" s="10">
        <v>42097.36424768518</v>
      </c>
      <c r="M436" s="12"/>
      <c r="N436" s="11"/>
      <c r="O436" s="12"/>
      <c r="Q436" s="12"/>
      <c r="X436" s="10"/>
    </row>
    <row r="437" spans="1:24" ht="15.75" customHeight="1">
      <c r="A437" s="9" t="s">
        <v>694</v>
      </c>
      <c r="B437" s="9" t="s">
        <v>5</v>
      </c>
      <c r="C437" s="9" t="s">
        <v>695</v>
      </c>
      <c r="D437" s="9" t="s">
        <v>6</v>
      </c>
      <c r="E437" s="9" t="s">
        <v>23</v>
      </c>
      <c r="F437" s="9" t="str">
        <f t="shared" si="6"/>
        <v>APPLICATIONS</v>
      </c>
      <c r="G437" s="10">
        <v>42158.43780092592</v>
      </c>
      <c r="M437" s="12"/>
      <c r="O437" s="13"/>
      <c r="Q437" s="11"/>
      <c r="X437" s="10"/>
    </row>
    <row r="438" spans="1:17" ht="15.75" customHeight="1">
      <c r="A438" s="9" t="s">
        <v>696</v>
      </c>
      <c r="B438" s="9" t="s">
        <v>5</v>
      </c>
      <c r="C438" s="9" t="s">
        <v>697</v>
      </c>
      <c r="D438" s="9" t="s">
        <v>6</v>
      </c>
      <c r="E438" s="9" t="s">
        <v>23</v>
      </c>
      <c r="F438" s="9" t="str">
        <f t="shared" si="6"/>
        <v>APPLICATIONS</v>
      </c>
      <c r="G438" s="10">
        <v>42311.37825231482</v>
      </c>
      <c r="M438" s="12"/>
      <c r="Q438" s="11"/>
    </row>
    <row r="439" spans="1:17" ht="15.75" customHeight="1">
      <c r="A439" s="9" t="s">
        <v>698</v>
      </c>
      <c r="B439" s="9" t="s">
        <v>5</v>
      </c>
      <c r="C439" s="9" t="s">
        <v>699</v>
      </c>
      <c r="D439" s="9" t="s">
        <v>6</v>
      </c>
      <c r="E439" s="9" t="s">
        <v>23</v>
      </c>
      <c r="F439" s="9" t="str">
        <f t="shared" si="6"/>
        <v>APPLICATIONS</v>
      </c>
      <c r="G439" s="10">
        <v>42311.378796296296</v>
      </c>
      <c r="M439" s="12"/>
      <c r="N439" s="12"/>
      <c r="O439" s="11"/>
      <c r="Q439" s="11"/>
    </row>
    <row r="440" spans="1:17" ht="15.75" customHeight="1">
      <c r="A440" s="9" t="s">
        <v>1121</v>
      </c>
      <c r="B440" s="9" t="s">
        <v>14</v>
      </c>
      <c r="C440" s="9" t="s">
        <v>1122</v>
      </c>
      <c r="D440" s="9" t="s">
        <v>6</v>
      </c>
      <c r="E440" s="9" t="s">
        <v>23</v>
      </c>
      <c r="F440" s="9" t="str">
        <f t="shared" si="6"/>
        <v>APPLICATIONS</v>
      </c>
      <c r="G440" s="10">
        <v>42311.393587962964</v>
      </c>
      <c r="M440" s="12"/>
      <c r="N440" s="12"/>
      <c r="Q440" s="12"/>
    </row>
    <row r="441" spans="1:17" ht="15.75" customHeight="1">
      <c r="A441" s="9" t="s">
        <v>700</v>
      </c>
      <c r="B441" s="9" t="s">
        <v>5</v>
      </c>
      <c r="C441" s="9" t="s">
        <v>701</v>
      </c>
      <c r="D441" s="9" t="s">
        <v>6</v>
      </c>
      <c r="E441" s="9" t="s">
        <v>23</v>
      </c>
      <c r="F441" s="9" t="str">
        <f t="shared" si="6"/>
        <v>APPLICATIONS</v>
      </c>
      <c r="G441" s="10">
        <v>42311.41677083333</v>
      </c>
      <c r="N441" s="12"/>
      <c r="Q441" s="11"/>
    </row>
    <row r="442" spans="1:17" ht="15.75" customHeight="1">
      <c r="A442" s="9" t="s">
        <v>702</v>
      </c>
      <c r="B442" s="9" t="s">
        <v>5</v>
      </c>
      <c r="C442" s="9" t="s">
        <v>703</v>
      </c>
      <c r="D442" s="9" t="s">
        <v>6</v>
      </c>
      <c r="E442" s="9" t="s">
        <v>23</v>
      </c>
      <c r="F442" s="9" t="str">
        <f t="shared" si="6"/>
        <v>APPLICATIONS</v>
      </c>
      <c r="G442" s="10">
        <v>42311.42890046296</v>
      </c>
      <c r="M442" s="12"/>
      <c r="N442" s="12"/>
      <c r="Q442" s="11"/>
    </row>
    <row r="443" spans="1:17" ht="15.75" customHeight="1">
      <c r="A443" s="9" t="s">
        <v>704</v>
      </c>
      <c r="B443" s="9" t="s">
        <v>5</v>
      </c>
      <c r="C443" s="9" t="s">
        <v>705</v>
      </c>
      <c r="D443" s="9" t="s">
        <v>6</v>
      </c>
      <c r="E443" s="9" t="s">
        <v>23</v>
      </c>
      <c r="F443" s="9" t="str">
        <f t="shared" si="6"/>
        <v>APPLICATIONS</v>
      </c>
      <c r="G443" s="10">
        <v>42311.597708333335</v>
      </c>
      <c r="M443" s="12"/>
      <c r="Q443" s="11"/>
    </row>
    <row r="444" spans="1:17" ht="15.75" customHeight="1">
      <c r="A444" s="9" t="s">
        <v>706</v>
      </c>
      <c r="B444" s="9" t="s">
        <v>5</v>
      </c>
      <c r="C444" s="9" t="s">
        <v>707</v>
      </c>
      <c r="D444" s="9" t="s">
        <v>6</v>
      </c>
      <c r="E444" s="9" t="s">
        <v>23</v>
      </c>
      <c r="F444" s="9" t="str">
        <f t="shared" si="6"/>
        <v>APPLICATIONS</v>
      </c>
      <c r="G444" s="10">
        <v>42341.436111111114</v>
      </c>
      <c r="M444" s="12"/>
      <c r="Q444" s="12"/>
    </row>
    <row r="445" spans="1:23" ht="15.75" customHeight="1">
      <c r="A445" s="9" t="s">
        <v>708</v>
      </c>
      <c r="B445" s="9" t="s">
        <v>5</v>
      </c>
      <c r="C445" s="9" t="s">
        <v>709</v>
      </c>
      <c r="D445" s="9" t="s">
        <v>6</v>
      </c>
      <c r="E445" s="9" t="s">
        <v>23</v>
      </c>
      <c r="F445" s="9" t="str">
        <f t="shared" si="6"/>
        <v>APPLICATIONS</v>
      </c>
      <c r="G445" s="10">
        <v>42341.46197916667</v>
      </c>
      <c r="M445" s="12"/>
      <c r="O445" s="11"/>
      <c r="Q445" s="11"/>
      <c r="W445" s="10"/>
    </row>
    <row r="446" spans="1:29" ht="15.75" customHeight="1">
      <c r="A446" s="9" t="s">
        <v>710</v>
      </c>
      <c r="B446" s="9" t="s">
        <v>5</v>
      </c>
      <c r="C446" s="9" t="s">
        <v>1124</v>
      </c>
      <c r="D446" s="9" t="s">
        <v>6</v>
      </c>
      <c r="E446" s="9" t="s">
        <v>23</v>
      </c>
      <c r="F446" s="9" t="str">
        <f t="shared" si="6"/>
        <v>APPLICATIONS</v>
      </c>
      <c r="G446" s="10">
        <v>42341.52164351852</v>
      </c>
      <c r="M446" s="11"/>
      <c r="Q446" s="12"/>
      <c r="W446" s="10"/>
      <c r="AC446" s="10"/>
    </row>
    <row r="447" spans="1:17" ht="15.75" customHeight="1">
      <c r="A447" s="9" t="s">
        <v>711</v>
      </c>
      <c r="B447" s="9" t="s">
        <v>5</v>
      </c>
      <c r="C447" s="9" t="s">
        <v>1125</v>
      </c>
      <c r="D447" s="9" t="s">
        <v>6</v>
      </c>
      <c r="E447" s="9" t="s">
        <v>23</v>
      </c>
      <c r="F447" s="9" t="str">
        <f t="shared" si="6"/>
        <v>APPLICATIONS</v>
      </c>
      <c r="G447" s="10">
        <v>42341.56997685185</v>
      </c>
      <c r="M447" s="11"/>
      <c r="Q447" s="11"/>
    </row>
    <row r="448" spans="1:17" ht="15.75" customHeight="1">
      <c r="A448" s="9" t="s">
        <v>712</v>
      </c>
      <c r="B448" s="9" t="s">
        <v>5</v>
      </c>
      <c r="C448" s="9" t="s">
        <v>713</v>
      </c>
      <c r="D448" s="9" t="s">
        <v>6</v>
      </c>
      <c r="E448" s="9" t="s">
        <v>23</v>
      </c>
      <c r="F448" s="9" t="str">
        <f t="shared" si="6"/>
        <v>APPLICATIONS</v>
      </c>
      <c r="G448" s="9" t="s">
        <v>1126</v>
      </c>
      <c r="M448" s="12"/>
      <c r="N448" s="12"/>
      <c r="Q448" s="12"/>
    </row>
    <row r="449" spans="1:17" ht="15.75" customHeight="1">
      <c r="A449" s="9" t="s">
        <v>1127</v>
      </c>
      <c r="B449" s="9" t="s">
        <v>21</v>
      </c>
      <c r="C449" s="9" t="s">
        <v>1129</v>
      </c>
      <c r="D449" s="9" t="s">
        <v>16</v>
      </c>
      <c r="E449" s="9" t="s">
        <v>23</v>
      </c>
      <c r="F449" s="9" t="str">
        <f t="shared" si="6"/>
        <v>APPLICATIONS</v>
      </c>
      <c r="G449" s="9" t="s">
        <v>1128</v>
      </c>
      <c r="M449" s="12"/>
      <c r="N449" s="12"/>
      <c r="O449" s="11"/>
      <c r="Q449" s="11"/>
    </row>
    <row r="450" spans="1:29" ht="15.75" customHeight="1">
      <c r="A450" s="9" t="s">
        <v>714</v>
      </c>
      <c r="B450" s="9" t="s">
        <v>5</v>
      </c>
      <c r="C450" s="9" t="s">
        <v>715</v>
      </c>
      <c r="D450" s="9" t="s">
        <v>6</v>
      </c>
      <c r="E450" s="9" t="s">
        <v>23</v>
      </c>
      <c r="F450" s="9" t="str">
        <f aca="true" t="shared" si="7" ref="F450:F507">IF(OR($E450="ITSM2 LOT1.AM SPOC",$E450="ITSM2 LOT1.CONFORMANCE CUBUS",$E450="ITSM2 LOT1.AM DEPLOYMENT")=TRUE,"APPLICATIONS",IF(OR($E450="ITSM2 LOT1.PROBLEM MANAGEMENT",$E450="ITSM2 LOT1.INFRASTRUCTURE")=TRUE,"INFRASTRUCTURE",IF($E450="ITSM2 LOT1.SYMFONI","SYMFONI",IF($E450="ITSM2 LOT1.TIVOLI","TIVOLI","CCN DUTY"))))</f>
        <v>APPLICATIONS</v>
      </c>
      <c r="G450" s="9" t="s">
        <v>1131</v>
      </c>
      <c r="N450" s="12"/>
      <c r="Q450" s="12"/>
      <c r="W450" s="10"/>
      <c r="AC450" s="10"/>
    </row>
    <row r="451" spans="1:17" ht="15.75" customHeight="1">
      <c r="A451" s="9" t="s">
        <v>716</v>
      </c>
      <c r="B451" s="9" t="s">
        <v>5</v>
      </c>
      <c r="C451" s="9" t="s">
        <v>717</v>
      </c>
      <c r="D451" s="9" t="s">
        <v>6</v>
      </c>
      <c r="E451" s="9" t="s">
        <v>23</v>
      </c>
      <c r="F451" s="9" t="str">
        <f t="shared" si="7"/>
        <v>APPLICATIONS</v>
      </c>
      <c r="G451" s="9" t="s">
        <v>1133</v>
      </c>
      <c r="M451" s="12"/>
      <c r="N451" s="12"/>
      <c r="Q451" s="11"/>
    </row>
    <row r="452" spans="1:17" ht="15.75" customHeight="1">
      <c r="A452" s="9" t="s">
        <v>1134</v>
      </c>
      <c r="B452" s="9" t="s">
        <v>21</v>
      </c>
      <c r="C452" s="9" t="s">
        <v>1136</v>
      </c>
      <c r="D452" s="9" t="s">
        <v>16</v>
      </c>
      <c r="E452" s="9" t="s">
        <v>44</v>
      </c>
      <c r="F452" s="9" t="str">
        <f t="shared" si="7"/>
        <v>CCN DUTY</v>
      </c>
      <c r="G452" s="9" t="s">
        <v>1135</v>
      </c>
      <c r="M452" s="12"/>
      <c r="N452" s="11"/>
      <c r="Q452" s="12"/>
    </row>
    <row r="453" spans="1:17" ht="15.75" customHeight="1">
      <c r="A453" s="9" t="s">
        <v>1138</v>
      </c>
      <c r="B453" s="9" t="s">
        <v>21</v>
      </c>
      <c r="C453" s="9" t="s">
        <v>1140</v>
      </c>
      <c r="D453" s="9" t="s">
        <v>16</v>
      </c>
      <c r="E453" s="9" t="s">
        <v>23</v>
      </c>
      <c r="F453" s="9" t="str">
        <f t="shared" si="7"/>
        <v>APPLICATIONS</v>
      </c>
      <c r="G453" s="9" t="s">
        <v>1139</v>
      </c>
      <c r="M453" s="12"/>
      <c r="N453" s="12"/>
      <c r="Q453" s="11"/>
    </row>
    <row r="454" spans="1:17" ht="15.75" customHeight="1">
      <c r="A454" s="9" t="s">
        <v>718</v>
      </c>
      <c r="B454" s="9" t="s">
        <v>5</v>
      </c>
      <c r="C454" s="9" t="s">
        <v>719</v>
      </c>
      <c r="D454" s="9" t="s">
        <v>6</v>
      </c>
      <c r="E454" s="9" t="s">
        <v>23</v>
      </c>
      <c r="F454" s="9" t="str">
        <f t="shared" si="7"/>
        <v>APPLICATIONS</v>
      </c>
      <c r="G454" s="9" t="s">
        <v>1141</v>
      </c>
      <c r="M454" s="12"/>
      <c r="N454" s="12"/>
      <c r="Q454" s="11"/>
    </row>
    <row r="455" spans="1:17" ht="15.75" customHeight="1">
      <c r="A455" s="9" t="s">
        <v>720</v>
      </c>
      <c r="B455" s="9" t="s">
        <v>5</v>
      </c>
      <c r="C455" s="9" t="s">
        <v>721</v>
      </c>
      <c r="D455" s="9" t="s">
        <v>6</v>
      </c>
      <c r="E455" s="9" t="s">
        <v>23</v>
      </c>
      <c r="F455" s="9" t="str">
        <f t="shared" si="7"/>
        <v>APPLICATIONS</v>
      </c>
      <c r="G455" s="9" t="s">
        <v>1142</v>
      </c>
      <c r="M455" s="12"/>
      <c r="N455" s="12"/>
      <c r="Q455" s="11"/>
    </row>
    <row r="456" spans="1:17" ht="15.75" customHeight="1">
      <c r="A456" s="9" t="s">
        <v>724</v>
      </c>
      <c r="B456" s="9" t="s">
        <v>5</v>
      </c>
      <c r="C456" s="9" t="s">
        <v>725</v>
      </c>
      <c r="D456" s="9" t="s">
        <v>6</v>
      </c>
      <c r="E456" s="9" t="s">
        <v>23</v>
      </c>
      <c r="F456" s="9" t="str">
        <f t="shared" si="7"/>
        <v>APPLICATIONS</v>
      </c>
      <c r="G456" s="9" t="s">
        <v>1143</v>
      </c>
      <c r="M456" s="11"/>
      <c r="N456" s="11"/>
      <c r="Q456" s="11"/>
    </row>
    <row r="457" spans="1:17" ht="15.75" customHeight="1">
      <c r="A457" s="9" t="s">
        <v>726</v>
      </c>
      <c r="B457" s="9" t="s">
        <v>5</v>
      </c>
      <c r="C457" s="9" t="s">
        <v>727</v>
      </c>
      <c r="D457" s="9" t="s">
        <v>6</v>
      </c>
      <c r="E457" s="9" t="s">
        <v>23</v>
      </c>
      <c r="F457" s="9" t="str">
        <f t="shared" si="7"/>
        <v>APPLICATIONS</v>
      </c>
      <c r="G457" s="9" t="s">
        <v>1144</v>
      </c>
      <c r="M457" s="12"/>
      <c r="N457" s="12"/>
      <c r="Q457" s="11"/>
    </row>
    <row r="458" spans="1:17" ht="15.75" customHeight="1">
      <c r="A458" s="9" t="s">
        <v>728</v>
      </c>
      <c r="B458" s="9" t="s">
        <v>5</v>
      </c>
      <c r="C458" s="9" t="s">
        <v>729</v>
      </c>
      <c r="D458" s="9" t="s">
        <v>6</v>
      </c>
      <c r="E458" s="9" t="s">
        <v>23</v>
      </c>
      <c r="F458" s="9" t="str">
        <f t="shared" si="7"/>
        <v>APPLICATIONS</v>
      </c>
      <c r="G458" s="9" t="s">
        <v>1145</v>
      </c>
      <c r="M458" s="12"/>
      <c r="N458" s="12"/>
      <c r="Q458" s="12"/>
    </row>
    <row r="459" spans="1:17" ht="15.75" customHeight="1">
      <c r="A459" s="9" t="s">
        <v>730</v>
      </c>
      <c r="B459" s="9" t="s">
        <v>5</v>
      </c>
      <c r="C459" s="9" t="s">
        <v>731</v>
      </c>
      <c r="D459" s="9" t="s">
        <v>6</v>
      </c>
      <c r="E459" s="9" t="s">
        <v>23</v>
      </c>
      <c r="F459" s="9" t="str">
        <f t="shared" si="7"/>
        <v>APPLICATIONS</v>
      </c>
      <c r="G459" s="9" t="s">
        <v>1146</v>
      </c>
      <c r="M459" s="12"/>
      <c r="N459" s="12"/>
      <c r="Q459" s="11"/>
    </row>
    <row r="460" spans="1:29" ht="15.75" customHeight="1">
      <c r="A460" s="9" t="s">
        <v>1147</v>
      </c>
      <c r="B460" s="9" t="s">
        <v>21</v>
      </c>
      <c r="C460" s="9" t="s">
        <v>1149</v>
      </c>
      <c r="D460" s="9" t="s">
        <v>16</v>
      </c>
      <c r="E460" s="9" t="s">
        <v>23</v>
      </c>
      <c r="F460" s="9" t="str">
        <f t="shared" si="7"/>
        <v>APPLICATIONS</v>
      </c>
      <c r="G460" s="9" t="s">
        <v>1148</v>
      </c>
      <c r="N460" s="12"/>
      <c r="Q460" s="12"/>
      <c r="W460" s="10"/>
      <c r="AC460" s="10"/>
    </row>
    <row r="461" spans="1:17" ht="15.75" customHeight="1">
      <c r="A461" s="9" t="s">
        <v>732</v>
      </c>
      <c r="B461" s="9" t="s">
        <v>5</v>
      </c>
      <c r="C461" s="9" t="s">
        <v>733</v>
      </c>
      <c r="D461" s="9" t="s">
        <v>6</v>
      </c>
      <c r="E461" s="9" t="s">
        <v>23</v>
      </c>
      <c r="F461" s="9" t="str">
        <f t="shared" si="7"/>
        <v>APPLICATIONS</v>
      </c>
      <c r="G461" s="9" t="s">
        <v>1150</v>
      </c>
      <c r="M461" s="12"/>
      <c r="Q461" s="11"/>
    </row>
    <row r="462" spans="1:17" ht="15.75" customHeight="1">
      <c r="A462" s="9" t="s">
        <v>734</v>
      </c>
      <c r="B462" s="9" t="s">
        <v>5</v>
      </c>
      <c r="C462" s="9" t="s">
        <v>735</v>
      </c>
      <c r="D462" s="9" t="s">
        <v>6</v>
      </c>
      <c r="E462" s="9" t="s">
        <v>23</v>
      </c>
      <c r="F462" s="9" t="str">
        <f t="shared" si="7"/>
        <v>APPLICATIONS</v>
      </c>
      <c r="G462" s="9" t="s">
        <v>1151</v>
      </c>
      <c r="M462" s="11"/>
      <c r="Q462" s="11"/>
    </row>
    <row r="463" spans="1:17" ht="15.75" customHeight="1">
      <c r="A463" s="9" t="s">
        <v>1152</v>
      </c>
      <c r="B463" s="9" t="s">
        <v>21</v>
      </c>
      <c r="C463" s="9" t="s">
        <v>1101</v>
      </c>
      <c r="D463" s="9" t="s">
        <v>6</v>
      </c>
      <c r="E463" s="9" t="s">
        <v>11</v>
      </c>
      <c r="F463" s="9" t="str">
        <f t="shared" si="7"/>
        <v>INFRASTRUCTURE</v>
      </c>
      <c r="G463" s="9" t="s">
        <v>1153</v>
      </c>
      <c r="M463" s="11"/>
      <c r="Q463" s="12"/>
    </row>
    <row r="464" spans="1:17" ht="15.75" customHeight="1">
      <c r="A464" s="9" t="s">
        <v>1155</v>
      </c>
      <c r="B464" s="9" t="s">
        <v>21</v>
      </c>
      <c r="C464" s="9" t="s">
        <v>1157</v>
      </c>
      <c r="D464" s="9" t="s">
        <v>16</v>
      </c>
      <c r="E464" s="9" t="s">
        <v>23</v>
      </c>
      <c r="F464" s="9" t="str">
        <f t="shared" si="7"/>
        <v>APPLICATIONS</v>
      </c>
      <c r="G464" s="9" t="s">
        <v>1156</v>
      </c>
      <c r="O464" s="11"/>
      <c r="Q464" s="12"/>
    </row>
    <row r="465" spans="1:29" ht="15.75" customHeight="1">
      <c r="A465" s="9" t="s">
        <v>736</v>
      </c>
      <c r="B465" s="9" t="s">
        <v>5</v>
      </c>
      <c r="C465" s="9" t="s">
        <v>737</v>
      </c>
      <c r="D465" s="9" t="s">
        <v>16</v>
      </c>
      <c r="E465" s="9" t="s">
        <v>23</v>
      </c>
      <c r="F465" s="9" t="str">
        <f t="shared" si="7"/>
        <v>APPLICATIONS</v>
      </c>
      <c r="G465" s="9" t="s">
        <v>1159</v>
      </c>
      <c r="M465" s="12"/>
      <c r="N465" s="12"/>
      <c r="O465" s="12"/>
      <c r="Q465" s="12"/>
      <c r="W465" s="10"/>
      <c r="X465" s="10"/>
      <c r="AC465" s="10"/>
    </row>
    <row r="466" spans="1:24" ht="15.75" customHeight="1">
      <c r="A466" s="9" t="s">
        <v>1161</v>
      </c>
      <c r="B466" s="9" t="s">
        <v>14</v>
      </c>
      <c r="C466" s="9" t="s">
        <v>1163</v>
      </c>
      <c r="D466" s="9" t="s">
        <v>6</v>
      </c>
      <c r="E466" s="9" t="s">
        <v>11</v>
      </c>
      <c r="F466" s="9" t="str">
        <f t="shared" si="7"/>
        <v>INFRASTRUCTURE</v>
      </c>
      <c r="G466" s="9" t="s">
        <v>1162</v>
      </c>
      <c r="M466" s="13"/>
      <c r="N466" s="12"/>
      <c r="Q466" s="12"/>
      <c r="S466" s="10"/>
      <c r="W466" s="10"/>
      <c r="X466" s="10"/>
    </row>
    <row r="467" spans="1:17" ht="15.75" customHeight="1">
      <c r="A467" s="9" t="s">
        <v>738</v>
      </c>
      <c r="B467" s="9" t="s">
        <v>5</v>
      </c>
      <c r="C467" s="9" t="s">
        <v>739</v>
      </c>
      <c r="D467" s="9" t="s">
        <v>6</v>
      </c>
      <c r="E467" s="9" t="s">
        <v>23</v>
      </c>
      <c r="F467" s="9" t="str">
        <f t="shared" si="7"/>
        <v>APPLICATIONS</v>
      </c>
      <c r="G467" s="9" t="s">
        <v>1165</v>
      </c>
      <c r="M467" s="12"/>
      <c r="Q467" s="12"/>
    </row>
    <row r="468" spans="1:17" ht="15.75" customHeight="1">
      <c r="A468" s="9" t="s">
        <v>740</v>
      </c>
      <c r="B468" s="9" t="s">
        <v>5</v>
      </c>
      <c r="C468" s="9" t="s">
        <v>741</v>
      </c>
      <c r="D468" s="9" t="s">
        <v>6</v>
      </c>
      <c r="E468" s="9" t="s">
        <v>23</v>
      </c>
      <c r="F468" s="9" t="str">
        <f t="shared" si="7"/>
        <v>APPLICATIONS</v>
      </c>
      <c r="G468" s="9" t="s">
        <v>1166</v>
      </c>
      <c r="M468" s="11"/>
      <c r="Q468" s="12"/>
    </row>
    <row r="469" spans="1:17" ht="15.75" customHeight="1">
      <c r="A469" s="9" t="s">
        <v>742</v>
      </c>
      <c r="B469" s="9" t="s">
        <v>5</v>
      </c>
      <c r="C469" s="9" t="s">
        <v>743</v>
      </c>
      <c r="D469" s="9" t="s">
        <v>6</v>
      </c>
      <c r="E469" s="9" t="s">
        <v>23</v>
      </c>
      <c r="F469" s="9" t="str">
        <f t="shared" si="7"/>
        <v>APPLICATIONS</v>
      </c>
      <c r="G469" s="9" t="s">
        <v>1167</v>
      </c>
      <c r="M469" s="11"/>
      <c r="Q469" s="11"/>
    </row>
    <row r="470" spans="1:17" ht="15.75" customHeight="1">
      <c r="A470" s="9" t="s">
        <v>744</v>
      </c>
      <c r="B470" s="9" t="s">
        <v>5</v>
      </c>
      <c r="C470" s="9" t="s">
        <v>745</v>
      </c>
      <c r="D470" s="9" t="s">
        <v>6</v>
      </c>
      <c r="E470" s="9" t="s">
        <v>23</v>
      </c>
      <c r="F470" s="9" t="str">
        <f t="shared" si="7"/>
        <v>APPLICATIONS</v>
      </c>
      <c r="G470" s="9" t="s">
        <v>1168</v>
      </c>
      <c r="N470" s="12"/>
      <c r="Q470" s="12"/>
    </row>
    <row r="471" spans="1:24" ht="15.75" customHeight="1">
      <c r="A471" s="9" t="s">
        <v>1169</v>
      </c>
      <c r="B471" s="9" t="s">
        <v>21</v>
      </c>
      <c r="C471" s="9" t="s">
        <v>1171</v>
      </c>
      <c r="D471" s="9" t="s">
        <v>16</v>
      </c>
      <c r="E471" s="9" t="s">
        <v>23</v>
      </c>
      <c r="F471" s="9" t="str">
        <f t="shared" si="7"/>
        <v>APPLICATIONS</v>
      </c>
      <c r="G471" s="9" t="s">
        <v>1170</v>
      </c>
      <c r="M471" s="12"/>
      <c r="N471" s="11"/>
      <c r="Q471" s="12"/>
      <c r="X471" s="10"/>
    </row>
    <row r="472" spans="1:24" ht="15.75" customHeight="1">
      <c r="A472" s="9" t="s">
        <v>746</v>
      </c>
      <c r="B472" s="9" t="s">
        <v>5</v>
      </c>
      <c r="C472" s="9" t="s">
        <v>747</v>
      </c>
      <c r="D472" s="9" t="s">
        <v>6</v>
      </c>
      <c r="E472" s="9" t="s">
        <v>23</v>
      </c>
      <c r="F472" s="9" t="str">
        <f t="shared" si="7"/>
        <v>APPLICATIONS</v>
      </c>
      <c r="G472" s="9" t="s">
        <v>1173</v>
      </c>
      <c r="M472" s="11"/>
      <c r="Q472" s="11"/>
      <c r="X472" s="10"/>
    </row>
    <row r="473" spans="1:24" ht="15.75" customHeight="1">
      <c r="A473" s="9" t="s">
        <v>748</v>
      </c>
      <c r="B473" s="9" t="s">
        <v>5</v>
      </c>
      <c r="C473" s="9" t="s">
        <v>749</v>
      </c>
      <c r="D473" s="9" t="s">
        <v>6</v>
      </c>
      <c r="E473" s="9" t="s">
        <v>23</v>
      </c>
      <c r="F473" s="9" t="str">
        <f t="shared" si="7"/>
        <v>APPLICATIONS</v>
      </c>
      <c r="G473" s="9" t="s">
        <v>1174</v>
      </c>
      <c r="M473" s="11"/>
      <c r="Q473" s="11"/>
      <c r="X473" s="10"/>
    </row>
    <row r="474" spans="1:24" ht="15.75" customHeight="1">
      <c r="A474" s="9" t="s">
        <v>750</v>
      </c>
      <c r="B474" s="9" t="s">
        <v>5</v>
      </c>
      <c r="C474" s="9" t="s">
        <v>751</v>
      </c>
      <c r="D474" s="9" t="s">
        <v>6</v>
      </c>
      <c r="E474" s="9" t="s">
        <v>23</v>
      </c>
      <c r="F474" s="9" t="str">
        <f t="shared" si="7"/>
        <v>APPLICATIONS</v>
      </c>
      <c r="G474" s="9" t="s">
        <v>1175</v>
      </c>
      <c r="M474" s="12"/>
      <c r="Q474" s="11"/>
      <c r="X474" s="10"/>
    </row>
    <row r="475" spans="1:24" ht="15.75" customHeight="1">
      <c r="A475" s="9" t="s">
        <v>752</v>
      </c>
      <c r="B475" s="9" t="s">
        <v>5</v>
      </c>
      <c r="C475" s="9" t="s">
        <v>753</v>
      </c>
      <c r="D475" s="9" t="s">
        <v>6</v>
      </c>
      <c r="E475" s="9" t="s">
        <v>23</v>
      </c>
      <c r="F475" s="9" t="str">
        <f t="shared" si="7"/>
        <v>APPLICATIONS</v>
      </c>
      <c r="G475" s="9" t="s">
        <v>1176</v>
      </c>
      <c r="M475" s="12"/>
      <c r="Q475" s="11"/>
      <c r="X475" s="10"/>
    </row>
    <row r="476" spans="1:24" ht="15.75" customHeight="1">
      <c r="A476" s="9" t="s">
        <v>754</v>
      </c>
      <c r="B476" s="9" t="s">
        <v>5</v>
      </c>
      <c r="C476" s="9" t="s">
        <v>755</v>
      </c>
      <c r="D476" s="9" t="s">
        <v>6</v>
      </c>
      <c r="E476" s="9" t="s">
        <v>23</v>
      </c>
      <c r="F476" s="9" t="str">
        <f t="shared" si="7"/>
        <v>APPLICATIONS</v>
      </c>
      <c r="G476" s="9" t="s">
        <v>1177</v>
      </c>
      <c r="Q476" s="11"/>
      <c r="X476" s="10"/>
    </row>
    <row r="477" spans="1:24" ht="15.75" customHeight="1">
      <c r="A477" s="9" t="s">
        <v>756</v>
      </c>
      <c r="B477" s="9" t="s">
        <v>5</v>
      </c>
      <c r="C477" s="9" t="s">
        <v>757</v>
      </c>
      <c r="D477" s="9" t="s">
        <v>6</v>
      </c>
      <c r="E477" s="9" t="s">
        <v>23</v>
      </c>
      <c r="F477" s="9" t="str">
        <f t="shared" si="7"/>
        <v>APPLICATIONS</v>
      </c>
      <c r="G477" s="9" t="s">
        <v>1178</v>
      </c>
      <c r="M477" s="12"/>
      <c r="Q477" s="11"/>
      <c r="X477" s="10"/>
    </row>
    <row r="478" spans="1:24" ht="15.75" customHeight="1">
      <c r="A478" s="9" t="s">
        <v>758</v>
      </c>
      <c r="B478" s="9" t="s">
        <v>5</v>
      </c>
      <c r="C478" s="9" t="s">
        <v>759</v>
      </c>
      <c r="D478" s="9" t="s">
        <v>6</v>
      </c>
      <c r="E478" s="9" t="s">
        <v>23</v>
      </c>
      <c r="F478" s="9" t="str">
        <f t="shared" si="7"/>
        <v>APPLICATIONS</v>
      </c>
      <c r="G478" s="9" t="s">
        <v>1179</v>
      </c>
      <c r="M478" s="11"/>
      <c r="Q478" s="11"/>
      <c r="X478" s="10"/>
    </row>
    <row r="479" spans="1:24" ht="15.75" customHeight="1">
      <c r="A479" s="9" t="s">
        <v>760</v>
      </c>
      <c r="B479" s="9" t="s">
        <v>5</v>
      </c>
      <c r="C479" s="9" t="s">
        <v>761</v>
      </c>
      <c r="D479" s="9" t="s">
        <v>6</v>
      </c>
      <c r="E479" s="9" t="s">
        <v>23</v>
      </c>
      <c r="F479" s="9" t="str">
        <f t="shared" si="7"/>
        <v>APPLICATIONS</v>
      </c>
      <c r="G479" s="9" t="s">
        <v>1180</v>
      </c>
      <c r="M479" s="12"/>
      <c r="Q479" s="11"/>
      <c r="X479" s="10"/>
    </row>
    <row r="480" spans="1:24" ht="15.75" customHeight="1">
      <c r="A480" s="9" t="s">
        <v>762</v>
      </c>
      <c r="B480" s="9" t="s">
        <v>5</v>
      </c>
      <c r="C480" s="9" t="s">
        <v>763</v>
      </c>
      <c r="D480" s="9" t="s">
        <v>6</v>
      </c>
      <c r="E480" s="9" t="s">
        <v>23</v>
      </c>
      <c r="F480" s="9" t="str">
        <f t="shared" si="7"/>
        <v>APPLICATIONS</v>
      </c>
      <c r="G480" s="9" t="s">
        <v>1181</v>
      </c>
      <c r="M480" s="12"/>
      <c r="Q480" s="11"/>
      <c r="X480" s="10"/>
    </row>
    <row r="481" spans="1:24" ht="15.75" customHeight="1">
      <c r="A481" s="9" t="s">
        <v>764</v>
      </c>
      <c r="B481" s="9" t="s">
        <v>5</v>
      </c>
      <c r="C481" s="9" t="s">
        <v>765</v>
      </c>
      <c r="D481" s="9" t="s">
        <v>6</v>
      </c>
      <c r="E481" s="9" t="s">
        <v>23</v>
      </c>
      <c r="F481" s="9" t="str">
        <f t="shared" si="7"/>
        <v>APPLICATIONS</v>
      </c>
      <c r="G481" s="9" t="s">
        <v>1182</v>
      </c>
      <c r="M481" s="11"/>
      <c r="N481" s="12"/>
      <c r="Q481" s="11"/>
      <c r="X481" s="10"/>
    </row>
    <row r="482" spans="1:24" ht="15.75" customHeight="1">
      <c r="A482" s="9" t="s">
        <v>1183</v>
      </c>
      <c r="B482" s="9" t="s">
        <v>14</v>
      </c>
      <c r="C482" s="9" t="s">
        <v>1185</v>
      </c>
      <c r="D482" s="9" t="s">
        <v>6</v>
      </c>
      <c r="E482" s="9" t="s">
        <v>11</v>
      </c>
      <c r="F482" s="9" t="str">
        <f t="shared" si="7"/>
        <v>INFRASTRUCTURE</v>
      </c>
      <c r="G482" s="9" t="s">
        <v>1184</v>
      </c>
      <c r="M482" s="11"/>
      <c r="N482" s="12"/>
      <c r="Q482" s="12"/>
      <c r="X482" s="10"/>
    </row>
    <row r="483" spans="1:29" ht="15.75" customHeight="1">
      <c r="A483" s="9" t="s">
        <v>1187</v>
      </c>
      <c r="B483" s="9" t="s">
        <v>21</v>
      </c>
      <c r="C483" s="9" t="s">
        <v>1189</v>
      </c>
      <c r="D483" s="9" t="s">
        <v>16</v>
      </c>
      <c r="E483" s="9" t="s">
        <v>19</v>
      </c>
      <c r="F483" s="9" t="str">
        <f t="shared" si="7"/>
        <v>SYMFONI</v>
      </c>
      <c r="G483" s="9" t="s">
        <v>1188</v>
      </c>
      <c r="M483" s="11"/>
      <c r="Q483" s="11"/>
      <c r="S483" s="10"/>
      <c r="W483" s="10"/>
      <c r="X483" s="10"/>
      <c r="Y483" s="14"/>
      <c r="AC483" s="10"/>
    </row>
    <row r="484" spans="1:24" ht="15.75" customHeight="1">
      <c r="A484" s="9" t="s">
        <v>13</v>
      </c>
      <c r="B484" s="9" t="s">
        <v>14</v>
      </c>
      <c r="C484" s="9" t="s">
        <v>15</v>
      </c>
      <c r="D484" s="9" t="s">
        <v>16</v>
      </c>
      <c r="E484" s="9" t="s">
        <v>11</v>
      </c>
      <c r="F484" s="9" t="str">
        <f t="shared" si="7"/>
        <v>INFRASTRUCTURE</v>
      </c>
      <c r="G484" s="10">
        <v>42159.43675925926</v>
      </c>
      <c r="M484" s="11"/>
      <c r="N484" s="12"/>
      <c r="O484" s="12"/>
      <c r="Q484" s="12"/>
      <c r="X484" s="10"/>
    </row>
    <row r="485" spans="1:24" ht="15.75" customHeight="1">
      <c r="A485" s="9" t="s">
        <v>17</v>
      </c>
      <c r="B485" s="9" t="s">
        <v>14</v>
      </c>
      <c r="C485" s="9" t="s">
        <v>18</v>
      </c>
      <c r="D485" s="9" t="s">
        <v>6</v>
      </c>
      <c r="E485" s="9" t="s">
        <v>19</v>
      </c>
      <c r="F485" s="9" t="str">
        <f t="shared" si="7"/>
        <v>SYMFONI</v>
      </c>
      <c r="G485" s="10">
        <v>42281.39946759259</v>
      </c>
      <c r="M485" s="12"/>
      <c r="O485" s="13"/>
      <c r="Q485" s="11"/>
      <c r="S485" s="10"/>
      <c r="X485" s="10"/>
    </row>
    <row r="486" spans="1:17" ht="15.75" customHeight="1">
      <c r="A486" s="9" t="s">
        <v>20</v>
      </c>
      <c r="B486" s="9" t="s">
        <v>21</v>
      </c>
      <c r="C486" s="9" t="s">
        <v>22</v>
      </c>
      <c r="D486" s="9" t="s">
        <v>16</v>
      </c>
      <c r="E486" s="9" t="s">
        <v>23</v>
      </c>
      <c r="F486" s="9" t="str">
        <f t="shared" si="7"/>
        <v>APPLICATIONS</v>
      </c>
      <c r="G486" s="9" t="s">
        <v>1191</v>
      </c>
      <c r="M486" s="12"/>
      <c r="Q486" s="11"/>
    </row>
    <row r="487" spans="1:17" ht="15.75" customHeight="1">
      <c r="A487" s="9" t="s">
        <v>24</v>
      </c>
      <c r="B487" s="9" t="s">
        <v>5</v>
      </c>
      <c r="C487" s="9" t="s">
        <v>25</v>
      </c>
      <c r="D487" s="9" t="s">
        <v>16</v>
      </c>
      <c r="E487" s="9" t="s">
        <v>23</v>
      </c>
      <c r="F487" s="9" t="str">
        <f t="shared" si="7"/>
        <v>APPLICATIONS</v>
      </c>
      <c r="G487" s="9" t="s">
        <v>1192</v>
      </c>
      <c r="M487" s="12"/>
      <c r="Q487" s="11"/>
    </row>
    <row r="488" spans="1:17" ht="15.75" customHeight="1">
      <c r="A488" s="9" t="s">
        <v>26</v>
      </c>
      <c r="B488" s="9" t="s">
        <v>5</v>
      </c>
      <c r="C488" s="9" t="s">
        <v>27</v>
      </c>
      <c r="D488" s="9" t="s">
        <v>6</v>
      </c>
      <c r="E488" s="9" t="s">
        <v>23</v>
      </c>
      <c r="F488" s="9" t="str">
        <f t="shared" si="7"/>
        <v>APPLICATIONS</v>
      </c>
      <c r="G488" s="9" t="s">
        <v>1193</v>
      </c>
      <c r="M488" s="12"/>
      <c r="N488" s="12"/>
      <c r="O488" s="11"/>
      <c r="Q488" s="11"/>
    </row>
    <row r="489" spans="1:17" ht="15.75" customHeight="1">
      <c r="A489" s="9" t="s">
        <v>28</v>
      </c>
      <c r="B489" s="9" t="s">
        <v>5</v>
      </c>
      <c r="C489" s="9" t="s">
        <v>29</v>
      </c>
      <c r="D489" s="9" t="s">
        <v>6</v>
      </c>
      <c r="E489" s="9" t="s">
        <v>23</v>
      </c>
      <c r="F489" s="9" t="str">
        <f t="shared" si="7"/>
        <v>APPLICATIONS</v>
      </c>
      <c r="G489" s="9" t="s">
        <v>1195</v>
      </c>
      <c r="M489" s="12"/>
      <c r="N489" s="11"/>
      <c r="Q489" s="11"/>
    </row>
    <row r="490" spans="1:17" ht="15.75" customHeight="1">
      <c r="A490" s="9" t="s">
        <v>30</v>
      </c>
      <c r="B490" s="9" t="s">
        <v>5</v>
      </c>
      <c r="C490" s="9" t="s">
        <v>31</v>
      </c>
      <c r="D490" s="9" t="s">
        <v>6</v>
      </c>
      <c r="E490" s="9" t="s">
        <v>23</v>
      </c>
      <c r="F490" s="9" t="str">
        <f t="shared" si="7"/>
        <v>APPLICATIONS</v>
      </c>
      <c r="G490" s="9" t="s">
        <v>1196</v>
      </c>
      <c r="N490" s="12"/>
      <c r="Q490" s="12"/>
    </row>
    <row r="491" spans="1:17" ht="15.75" customHeight="1">
      <c r="A491" s="9" t="s">
        <v>32</v>
      </c>
      <c r="B491" s="9" t="s">
        <v>14</v>
      </c>
      <c r="C491" s="9" t="s">
        <v>33</v>
      </c>
      <c r="D491" s="9" t="s">
        <v>6</v>
      </c>
      <c r="E491" s="9" t="s">
        <v>11</v>
      </c>
      <c r="F491" s="9" t="str">
        <f t="shared" si="7"/>
        <v>INFRASTRUCTURE</v>
      </c>
      <c r="G491" s="9" t="s">
        <v>1197</v>
      </c>
      <c r="M491" s="12"/>
      <c r="N491" s="12"/>
      <c r="Q491" s="12"/>
    </row>
    <row r="492" spans="1:17" ht="15.75" customHeight="1">
      <c r="A492" s="9" t="s">
        <v>34</v>
      </c>
      <c r="B492" s="9" t="s">
        <v>5</v>
      </c>
      <c r="C492" s="9" t="s">
        <v>1199</v>
      </c>
      <c r="D492" s="9" t="s">
        <v>16</v>
      </c>
      <c r="E492" s="9" t="s">
        <v>23</v>
      </c>
      <c r="F492" s="9" t="str">
        <f t="shared" si="7"/>
        <v>APPLICATIONS</v>
      </c>
      <c r="G492" s="9" t="s">
        <v>1198</v>
      </c>
      <c r="M492" s="12"/>
      <c r="Q492" s="12"/>
    </row>
    <row r="493" spans="1:17" ht="15.75" customHeight="1">
      <c r="A493" s="9" t="s">
        <v>35</v>
      </c>
      <c r="B493" s="9" t="s">
        <v>5</v>
      </c>
      <c r="C493" s="9" t="s">
        <v>36</v>
      </c>
      <c r="D493" s="9" t="s">
        <v>6</v>
      </c>
      <c r="E493" s="9" t="s">
        <v>23</v>
      </c>
      <c r="F493" s="9" t="str">
        <f t="shared" si="7"/>
        <v>APPLICATIONS</v>
      </c>
      <c r="G493" s="9" t="s">
        <v>1200</v>
      </c>
      <c r="M493" s="12"/>
      <c r="N493" s="12"/>
      <c r="Q493" s="11"/>
    </row>
    <row r="494" spans="1:17" ht="15.75" customHeight="1">
      <c r="A494" s="9" t="s">
        <v>37</v>
      </c>
      <c r="B494" s="9" t="s">
        <v>5</v>
      </c>
      <c r="C494" s="9" t="s">
        <v>38</v>
      </c>
      <c r="D494" s="9" t="s">
        <v>6</v>
      </c>
      <c r="E494" s="9" t="s">
        <v>23</v>
      </c>
      <c r="F494" s="9" t="str">
        <f t="shared" si="7"/>
        <v>APPLICATIONS</v>
      </c>
      <c r="G494" s="9" t="s">
        <v>1201</v>
      </c>
      <c r="M494" s="12"/>
      <c r="Q494" s="11"/>
    </row>
    <row r="495" spans="1:17" ht="15.75" customHeight="1">
      <c r="A495" s="9" t="s">
        <v>39</v>
      </c>
      <c r="B495" s="9" t="s">
        <v>12</v>
      </c>
      <c r="C495" s="9" t="s">
        <v>40</v>
      </c>
      <c r="D495" s="9" t="s">
        <v>6</v>
      </c>
      <c r="E495" s="9" t="s">
        <v>41</v>
      </c>
      <c r="F495" s="9" t="str">
        <f t="shared" si="7"/>
        <v>APPLICATIONS</v>
      </c>
      <c r="G495" s="9" t="s">
        <v>1202</v>
      </c>
      <c r="M495" s="12"/>
      <c r="N495" s="11"/>
      <c r="Q495" s="11"/>
    </row>
    <row r="496" spans="1:17" ht="15.75" customHeight="1">
      <c r="A496" s="9" t="s">
        <v>42</v>
      </c>
      <c r="B496" s="9" t="s">
        <v>21</v>
      </c>
      <c r="C496" s="9" t="s">
        <v>43</v>
      </c>
      <c r="D496" s="9" t="s">
        <v>16</v>
      </c>
      <c r="E496" s="9" t="s">
        <v>44</v>
      </c>
      <c r="F496" s="9" t="str">
        <f t="shared" si="7"/>
        <v>CCN DUTY</v>
      </c>
      <c r="G496" s="9" t="s">
        <v>1203</v>
      </c>
      <c r="M496" s="12"/>
      <c r="N496" s="12"/>
      <c r="Q496" s="11"/>
    </row>
    <row r="497" spans="1:17" ht="15.75" customHeight="1">
      <c r="A497" s="9" t="s">
        <v>45</v>
      </c>
      <c r="B497" s="9" t="s">
        <v>5</v>
      </c>
      <c r="C497" s="9" t="s">
        <v>46</v>
      </c>
      <c r="D497" s="9" t="s">
        <v>6</v>
      </c>
      <c r="E497" s="9" t="s">
        <v>23</v>
      </c>
      <c r="F497" s="9" t="str">
        <f t="shared" si="7"/>
        <v>APPLICATIONS</v>
      </c>
      <c r="G497" s="9" t="s">
        <v>1204</v>
      </c>
      <c r="M497" s="11"/>
      <c r="N497" s="12"/>
      <c r="Q497" s="11"/>
    </row>
    <row r="498" spans="1:17" ht="15.75" customHeight="1">
      <c r="A498" s="9" t="s">
        <v>47</v>
      </c>
      <c r="B498" s="9" t="s">
        <v>5</v>
      </c>
      <c r="C498" s="9" t="s">
        <v>48</v>
      </c>
      <c r="D498" s="9" t="s">
        <v>6</v>
      </c>
      <c r="E498" s="9" t="s">
        <v>23</v>
      </c>
      <c r="F498" s="9" t="str">
        <f t="shared" si="7"/>
        <v>APPLICATIONS</v>
      </c>
      <c r="G498" s="9" t="s">
        <v>1205</v>
      </c>
      <c r="M498" s="12"/>
      <c r="N498" s="12"/>
      <c r="Q498" s="11"/>
    </row>
    <row r="499" spans="1:17" ht="15.75" customHeight="1">
      <c r="A499" s="9" t="s">
        <v>53</v>
      </c>
      <c r="B499" s="9" t="s">
        <v>21</v>
      </c>
      <c r="C499" s="9" t="s">
        <v>54</v>
      </c>
      <c r="D499" s="9" t="s">
        <v>16</v>
      </c>
      <c r="E499" s="9" t="s">
        <v>23</v>
      </c>
      <c r="F499" s="9" t="str">
        <f t="shared" si="7"/>
        <v>APPLICATIONS</v>
      </c>
      <c r="G499" s="9" t="s">
        <v>1206</v>
      </c>
      <c r="M499" s="12"/>
      <c r="O499" s="12"/>
      <c r="Q499" s="12"/>
    </row>
    <row r="500" spans="1:19" ht="15.75" customHeight="1">
      <c r="A500" s="9" t="s">
        <v>55</v>
      </c>
      <c r="B500" s="9" t="s">
        <v>21</v>
      </c>
      <c r="C500" s="9" t="s">
        <v>56</v>
      </c>
      <c r="D500" s="9" t="s">
        <v>16</v>
      </c>
      <c r="E500" s="9" t="s">
        <v>19</v>
      </c>
      <c r="F500" s="9" t="str">
        <f t="shared" si="7"/>
        <v>SYMFONI</v>
      </c>
      <c r="G500" s="9" t="s">
        <v>1208</v>
      </c>
      <c r="Q500" s="12"/>
      <c r="S500" s="10"/>
    </row>
    <row r="501" spans="1:17" ht="15.75" customHeight="1">
      <c r="A501" s="9" t="s">
        <v>57</v>
      </c>
      <c r="B501" s="9" t="s">
        <v>21</v>
      </c>
      <c r="C501" s="9" t="s">
        <v>58</v>
      </c>
      <c r="D501" s="9" t="s">
        <v>16</v>
      </c>
      <c r="E501" s="9" t="s">
        <v>23</v>
      </c>
      <c r="F501" s="9" t="str">
        <f t="shared" si="7"/>
        <v>APPLICATIONS</v>
      </c>
      <c r="G501" s="9" t="s">
        <v>1209</v>
      </c>
      <c r="M501" s="11"/>
      <c r="Q501" s="11"/>
    </row>
    <row r="502" spans="1:17" ht="15.75" customHeight="1">
      <c r="A502" s="9" t="s">
        <v>59</v>
      </c>
      <c r="B502" s="9" t="s">
        <v>14</v>
      </c>
      <c r="C502" s="9" t="s">
        <v>60</v>
      </c>
      <c r="D502" s="9" t="s">
        <v>6</v>
      </c>
      <c r="E502" s="9" t="s">
        <v>19</v>
      </c>
      <c r="F502" s="9" t="str">
        <f t="shared" si="7"/>
        <v>SYMFONI</v>
      </c>
      <c r="G502" s="9" t="s">
        <v>1210</v>
      </c>
      <c r="Q502" s="11"/>
    </row>
    <row r="503" spans="1:29" ht="15.75" customHeight="1">
      <c r="A503" s="9" t="s">
        <v>61</v>
      </c>
      <c r="B503" s="9" t="s">
        <v>5</v>
      </c>
      <c r="C503" s="9" t="s">
        <v>62</v>
      </c>
      <c r="D503" s="9" t="s">
        <v>6</v>
      </c>
      <c r="E503" s="9" t="s">
        <v>23</v>
      </c>
      <c r="F503" s="9" t="str">
        <f t="shared" si="7"/>
        <v>APPLICATIONS</v>
      </c>
      <c r="G503" s="9" t="s">
        <v>1211</v>
      </c>
      <c r="M503" s="12"/>
      <c r="N503" s="12"/>
      <c r="Q503" s="11"/>
      <c r="S503" s="10"/>
      <c r="W503" s="10"/>
      <c r="AC503" s="10"/>
    </row>
    <row r="504" spans="1:17" ht="15.75" customHeight="1">
      <c r="A504" s="9" t="s">
        <v>63</v>
      </c>
      <c r="B504" s="9" t="s">
        <v>14</v>
      </c>
      <c r="C504" s="9" t="s">
        <v>64</v>
      </c>
      <c r="D504" s="9" t="s">
        <v>16</v>
      </c>
      <c r="E504" s="9" t="s">
        <v>11</v>
      </c>
      <c r="F504" s="9" t="str">
        <f t="shared" si="7"/>
        <v>INFRASTRUCTURE</v>
      </c>
      <c r="G504" s="9" t="s">
        <v>1212</v>
      </c>
      <c r="M504" s="12"/>
      <c r="N504" s="11"/>
      <c r="Q504" s="12"/>
    </row>
    <row r="505" spans="1:24" ht="15.75" customHeight="1">
      <c r="A505" s="9" t="s">
        <v>67</v>
      </c>
      <c r="B505" s="9" t="s">
        <v>21</v>
      </c>
      <c r="C505" s="9" t="s">
        <v>68</v>
      </c>
      <c r="D505" s="9" t="s">
        <v>16</v>
      </c>
      <c r="E505" s="9" t="s">
        <v>19</v>
      </c>
      <c r="F505" s="9" t="str">
        <f t="shared" si="7"/>
        <v>SYMFONI</v>
      </c>
      <c r="G505" s="9" t="s">
        <v>1213</v>
      </c>
      <c r="Q505" s="12"/>
      <c r="X505" s="10"/>
    </row>
    <row r="506" spans="1:24" ht="15.75" customHeight="1">
      <c r="A506" s="9" t="s">
        <v>69</v>
      </c>
      <c r="B506" s="9" t="s">
        <v>21</v>
      </c>
      <c r="C506" s="9" t="s">
        <v>70</v>
      </c>
      <c r="D506" s="9" t="s">
        <v>16</v>
      </c>
      <c r="E506" s="9" t="s">
        <v>23</v>
      </c>
      <c r="F506" s="9" t="str">
        <f t="shared" si="7"/>
        <v>APPLICATIONS</v>
      </c>
      <c r="G506" s="9" t="s">
        <v>1214</v>
      </c>
      <c r="M506" s="11"/>
      <c r="Q506" s="11"/>
      <c r="X506" s="10"/>
    </row>
    <row r="507" spans="1:24" ht="15.75" customHeight="1">
      <c r="A507" s="9" t="s">
        <v>75</v>
      </c>
      <c r="B507" s="9" t="s">
        <v>5</v>
      </c>
      <c r="C507" s="9" t="s">
        <v>76</v>
      </c>
      <c r="D507" s="9" t="s">
        <v>6</v>
      </c>
      <c r="E507" s="9" t="s">
        <v>23</v>
      </c>
      <c r="F507" s="9" t="str">
        <f t="shared" si="7"/>
        <v>APPLICATIONS</v>
      </c>
      <c r="G507" s="9" t="s">
        <v>1215</v>
      </c>
      <c r="M507" s="12"/>
      <c r="Q507" s="11"/>
      <c r="X507" s="10"/>
    </row>
    <row r="508" spans="7:17" ht="15.75" customHeight="1">
      <c r="G508" s="10"/>
      <c r="Q508" s="12"/>
    </row>
    <row r="509" spans="7:24" ht="15.75" customHeight="1">
      <c r="G509" s="10"/>
      <c r="M509" s="12"/>
      <c r="Q509" s="11"/>
      <c r="X509" s="10"/>
    </row>
    <row r="510" spans="7:24" ht="15.75" customHeight="1">
      <c r="G510" s="10"/>
      <c r="M510" s="11"/>
      <c r="N510" s="11"/>
      <c r="Q510" s="11"/>
      <c r="X510" s="10"/>
    </row>
    <row r="511" spans="7:24" ht="15.75" customHeight="1">
      <c r="G511" s="10"/>
      <c r="M511" s="12"/>
      <c r="N511" s="12"/>
      <c r="Q511" s="12"/>
      <c r="X511" s="10"/>
    </row>
    <row r="512" spans="7:24" ht="15.75" customHeight="1">
      <c r="G512" s="10"/>
      <c r="M512" s="11"/>
      <c r="O512" s="11"/>
      <c r="Q512" s="12"/>
      <c r="X512" s="10"/>
    </row>
    <row r="513" spans="7:29" ht="15.75" customHeight="1">
      <c r="G513" s="10"/>
      <c r="N513" s="12"/>
      <c r="O513" s="12"/>
      <c r="Q513" s="11"/>
      <c r="W513" s="10"/>
      <c r="X513" s="10"/>
      <c r="AC513" s="10"/>
    </row>
    <row r="514" spans="7:24" ht="15.75" customHeight="1">
      <c r="G514" s="10"/>
      <c r="M514" s="11"/>
      <c r="N514" s="11"/>
      <c r="Q514" s="11"/>
      <c r="X514" s="10"/>
    </row>
    <row r="515" spans="7:29" ht="15.75" customHeight="1">
      <c r="G515" s="10"/>
      <c r="M515" s="12"/>
      <c r="N515" s="12"/>
      <c r="O515" s="11"/>
      <c r="Q515" s="11"/>
      <c r="W515" s="10"/>
      <c r="X515" s="10"/>
      <c r="AC515" s="10"/>
    </row>
    <row r="516" spans="7:17" ht="15.75" customHeight="1">
      <c r="G516" s="10"/>
      <c r="M516" s="12"/>
      <c r="N516" s="12"/>
      <c r="Q516" s="11"/>
    </row>
    <row r="517" spans="7:29" ht="15.75" customHeight="1">
      <c r="G517" s="10"/>
      <c r="M517" s="12"/>
      <c r="N517" s="11"/>
      <c r="Q517" s="11"/>
      <c r="S517" s="10"/>
      <c r="AC517" s="10"/>
    </row>
    <row r="518" spans="7:29" ht="15.75" customHeight="1">
      <c r="G518" s="10"/>
      <c r="M518" s="13"/>
      <c r="N518" s="12"/>
      <c r="Q518" s="11"/>
      <c r="W518" s="10"/>
      <c r="X518" s="10"/>
      <c r="AC518" s="10"/>
    </row>
    <row r="519" spans="7:17" ht="15.75" customHeight="1">
      <c r="G519" s="10"/>
      <c r="M519" s="12"/>
      <c r="N519" s="12"/>
      <c r="O519" s="12"/>
      <c r="Q519" s="12"/>
    </row>
    <row r="520" spans="7:29" ht="15.75" customHeight="1">
      <c r="G520" s="10"/>
      <c r="M520" s="12"/>
      <c r="N520" s="12"/>
      <c r="Q520" s="12"/>
      <c r="X520" s="10"/>
      <c r="AC520" s="10"/>
    </row>
    <row r="521" spans="7:17" ht="15.75" customHeight="1">
      <c r="G521" s="10"/>
      <c r="M521" s="12"/>
      <c r="N521" s="12"/>
      <c r="Q521" s="12"/>
    </row>
    <row r="522" spans="7:17" ht="15.75" customHeight="1">
      <c r="G522" s="10"/>
      <c r="M522" s="11"/>
      <c r="N522" s="11"/>
      <c r="Q522" s="11"/>
    </row>
    <row r="523" spans="7:17" ht="15.75" customHeight="1">
      <c r="G523" s="10"/>
      <c r="M523" s="11"/>
      <c r="N523" s="12"/>
      <c r="Q523" s="12"/>
    </row>
    <row r="524" spans="7:29" ht="15.75" customHeight="1">
      <c r="G524" s="10"/>
      <c r="M524" s="11"/>
      <c r="N524" s="11"/>
      <c r="Q524" s="11"/>
      <c r="W524" s="10"/>
      <c r="AC524" s="10"/>
    </row>
    <row r="525" spans="13:17" ht="15.75" customHeight="1">
      <c r="M525" s="12"/>
      <c r="Q525" s="11"/>
    </row>
    <row r="526" spans="13:17" ht="15.75" customHeight="1">
      <c r="M526" s="11"/>
      <c r="Q526" s="11"/>
    </row>
    <row r="527" spans="13:19" ht="15.75" customHeight="1">
      <c r="M527" s="12"/>
      <c r="Q527" s="12"/>
      <c r="S527" s="10"/>
    </row>
    <row r="528" spans="13:21" ht="15.75" customHeight="1">
      <c r="M528" s="13"/>
      <c r="Q528" s="11"/>
      <c r="U528" s="10"/>
    </row>
    <row r="529" spans="13:29" ht="15.75" customHeight="1">
      <c r="M529" s="12"/>
      <c r="Q529" s="11"/>
      <c r="W529" s="10"/>
      <c r="AC529" s="10"/>
    </row>
    <row r="531" spans="13:17" ht="15.75" customHeight="1">
      <c r="M531" s="11"/>
      <c r="Q531" s="11"/>
    </row>
    <row r="532" spans="13:17" ht="15.75" customHeight="1">
      <c r="M532" s="12"/>
      <c r="N532" s="11"/>
      <c r="Q532" s="12"/>
    </row>
    <row r="533" spans="13:17" ht="15.75" customHeight="1">
      <c r="M533" s="12"/>
      <c r="Q533" s="11"/>
    </row>
    <row r="534" spans="13:29" ht="15.75" customHeight="1">
      <c r="M534" s="13"/>
      <c r="N534" s="12"/>
      <c r="Q534" s="12"/>
      <c r="W534" s="10"/>
      <c r="X534" s="10"/>
      <c r="AC534" s="10"/>
    </row>
    <row r="535" spans="13:24" ht="15.75" customHeight="1">
      <c r="M535" s="13"/>
      <c r="N535" s="12"/>
      <c r="Q535" s="11"/>
      <c r="X535" s="10"/>
    </row>
    <row r="536" spans="13:24" ht="15.75" customHeight="1">
      <c r="M536" s="12"/>
      <c r="Q536" s="12"/>
      <c r="X536" s="10"/>
    </row>
    <row r="537" spans="13:24" ht="15.75" customHeight="1">
      <c r="M537" s="12"/>
      <c r="Q537" s="11"/>
      <c r="U537" s="10"/>
      <c r="X537" s="10"/>
    </row>
    <row r="538" spans="7:29" ht="15.75" customHeight="1">
      <c r="G538" s="10"/>
      <c r="M538" s="11"/>
      <c r="Q538" s="11"/>
      <c r="U538" s="10"/>
      <c r="W538" s="10"/>
      <c r="X538" s="10"/>
      <c r="AC538" s="10"/>
    </row>
    <row r="539" spans="7:29" ht="15.75" customHeight="1">
      <c r="G539" s="10"/>
      <c r="M539" s="12"/>
      <c r="Q539" s="11"/>
      <c r="U539" s="10"/>
      <c r="W539" s="10"/>
      <c r="X539" s="10"/>
      <c r="AC539" s="10"/>
    </row>
  </sheetData>
  <sheetProtection/>
  <autoFilter ref="A1:G539"/>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E343"/>
  <sheetViews>
    <sheetView zoomScalePageLayoutView="0" workbookViewId="0" topLeftCell="A325">
      <selection activeCell="E21" sqref="E21"/>
    </sheetView>
  </sheetViews>
  <sheetFormatPr defaultColWidth="9.140625" defaultRowHeight="12.75"/>
  <cols>
    <col min="1" max="1" width="12.8515625" style="0" bestFit="1" customWidth="1"/>
    <col min="2" max="2" width="13.7109375" style="0" bestFit="1" customWidth="1"/>
    <col min="3" max="3" width="103.28125" style="0" customWidth="1"/>
    <col min="4" max="4" width="30.7109375" style="0" bestFit="1" customWidth="1"/>
    <col min="5" max="5" width="20.140625" style="0" bestFit="1" customWidth="1"/>
  </cols>
  <sheetData>
    <row r="1" spans="1:5" ht="12.75">
      <c r="A1" s="2" t="s">
        <v>0</v>
      </c>
      <c r="B1" s="2" t="s">
        <v>1</v>
      </c>
      <c r="C1" s="2" t="s">
        <v>2</v>
      </c>
      <c r="D1" s="2" t="s">
        <v>3</v>
      </c>
      <c r="E1" s="2" t="s">
        <v>4</v>
      </c>
    </row>
    <row r="2" spans="1:5" ht="12.75">
      <c r="A2" s="22" t="s">
        <v>99</v>
      </c>
      <c r="B2" s="22" t="s">
        <v>5</v>
      </c>
      <c r="C2" s="22" t="s">
        <v>100</v>
      </c>
      <c r="D2" s="22" t="s">
        <v>10</v>
      </c>
      <c r="E2" s="22" t="s">
        <v>23</v>
      </c>
    </row>
    <row r="3" spans="1:5" ht="12.75">
      <c r="A3" s="22" t="s">
        <v>101</v>
      </c>
      <c r="B3" s="22" t="s">
        <v>5</v>
      </c>
      <c r="C3" s="22" t="s">
        <v>102</v>
      </c>
      <c r="D3" s="22" t="s">
        <v>6</v>
      </c>
      <c r="E3" s="22" t="s">
        <v>23</v>
      </c>
    </row>
    <row r="4" spans="1:5" ht="12.75">
      <c r="A4" s="22" t="s">
        <v>103</v>
      </c>
      <c r="B4" s="22" t="s">
        <v>5</v>
      </c>
      <c r="C4" s="22" t="s">
        <v>104</v>
      </c>
      <c r="D4" s="22" t="s">
        <v>6</v>
      </c>
      <c r="E4" s="22" t="s">
        <v>23</v>
      </c>
    </row>
    <row r="5" spans="1:5" ht="12.75">
      <c r="A5" s="22" t="s">
        <v>105</v>
      </c>
      <c r="B5" s="22" t="s">
        <v>5</v>
      </c>
      <c r="C5" s="22" t="s">
        <v>106</v>
      </c>
      <c r="D5" s="22" t="s">
        <v>16</v>
      </c>
      <c r="E5" s="22" t="s">
        <v>23</v>
      </c>
    </row>
    <row r="6" spans="1:5" ht="12.75">
      <c r="A6" s="22" t="s">
        <v>107</v>
      </c>
      <c r="B6" s="22" t="s">
        <v>5</v>
      </c>
      <c r="C6" s="22" t="s">
        <v>108</v>
      </c>
      <c r="D6" s="22" t="s">
        <v>16</v>
      </c>
      <c r="E6" s="22" t="s">
        <v>23</v>
      </c>
    </row>
    <row r="7" spans="1:5" ht="12.75">
      <c r="A7" s="22" t="s">
        <v>109</v>
      </c>
      <c r="B7" s="22" t="s">
        <v>5</v>
      </c>
      <c r="C7" s="22" t="s">
        <v>110</v>
      </c>
      <c r="D7" s="22" t="s">
        <v>16</v>
      </c>
      <c r="E7" s="22" t="s">
        <v>23</v>
      </c>
    </row>
    <row r="8" spans="1:5" ht="12.75">
      <c r="A8" s="22" t="s">
        <v>111</v>
      </c>
      <c r="B8" s="22" t="s">
        <v>5</v>
      </c>
      <c r="C8" s="22" t="s">
        <v>112</v>
      </c>
      <c r="D8" s="22" t="s">
        <v>6</v>
      </c>
      <c r="E8" s="22" t="s">
        <v>23</v>
      </c>
    </row>
    <row r="9" spans="1:5" ht="12.75">
      <c r="A9" s="22" t="s">
        <v>113</v>
      </c>
      <c r="B9" s="22" t="s">
        <v>5</v>
      </c>
      <c r="C9" s="22" t="s">
        <v>114</v>
      </c>
      <c r="D9" s="22" t="s">
        <v>10</v>
      </c>
      <c r="E9" s="22" t="s">
        <v>23</v>
      </c>
    </row>
    <row r="10" spans="1:5" ht="12.75">
      <c r="A10" s="22" t="s">
        <v>115</v>
      </c>
      <c r="B10" s="22" t="s">
        <v>5</v>
      </c>
      <c r="C10" s="22" t="s">
        <v>116</v>
      </c>
      <c r="D10" s="22" t="s">
        <v>16</v>
      </c>
      <c r="E10" s="22" t="s">
        <v>23</v>
      </c>
    </row>
    <row r="11" spans="1:5" ht="12.75">
      <c r="A11" s="22" t="s">
        <v>117</v>
      </c>
      <c r="B11" s="22" t="s">
        <v>5</v>
      </c>
      <c r="C11" s="22" t="s">
        <v>118</v>
      </c>
      <c r="D11" s="22" t="s">
        <v>16</v>
      </c>
      <c r="E11" s="22" t="s">
        <v>23</v>
      </c>
    </row>
    <row r="12" spans="1:5" ht="12.75">
      <c r="A12" s="22" t="s">
        <v>119</v>
      </c>
      <c r="B12" s="22" t="s">
        <v>5</v>
      </c>
      <c r="C12" s="22" t="s">
        <v>120</v>
      </c>
      <c r="D12" s="22" t="s">
        <v>16</v>
      </c>
      <c r="E12" s="22" t="s">
        <v>23</v>
      </c>
    </row>
    <row r="13" spans="1:5" ht="12.75">
      <c r="A13" s="22" t="s">
        <v>123</v>
      </c>
      <c r="B13" s="22" t="s">
        <v>5</v>
      </c>
      <c r="C13" s="22" t="s">
        <v>124</v>
      </c>
      <c r="D13" s="22" t="s">
        <v>6</v>
      </c>
      <c r="E13" s="22" t="s">
        <v>23</v>
      </c>
    </row>
    <row r="14" spans="1:5" ht="12.75">
      <c r="A14" s="22" t="s">
        <v>127</v>
      </c>
      <c r="B14" s="22" t="s">
        <v>5</v>
      </c>
      <c r="C14" s="22" t="s">
        <v>128</v>
      </c>
      <c r="D14" s="22" t="s">
        <v>6</v>
      </c>
      <c r="E14" s="22" t="s">
        <v>23</v>
      </c>
    </row>
    <row r="15" spans="1:5" ht="12.75">
      <c r="A15" s="22" t="s">
        <v>129</v>
      </c>
      <c r="B15" s="22" t="s">
        <v>5</v>
      </c>
      <c r="C15" s="22" t="s">
        <v>130</v>
      </c>
      <c r="D15" s="22" t="s">
        <v>16</v>
      </c>
      <c r="E15" s="22" t="s">
        <v>23</v>
      </c>
    </row>
    <row r="16" spans="1:5" ht="12.75">
      <c r="A16" s="22" t="s">
        <v>131</v>
      </c>
      <c r="B16" s="22" t="s">
        <v>5</v>
      </c>
      <c r="C16" s="22" t="s">
        <v>132</v>
      </c>
      <c r="D16" s="22" t="s">
        <v>6</v>
      </c>
      <c r="E16" s="22" t="s">
        <v>23</v>
      </c>
    </row>
    <row r="17" spans="1:5" ht="12.75">
      <c r="A17" s="22" t="s">
        <v>133</v>
      </c>
      <c r="B17" s="22" t="s">
        <v>5</v>
      </c>
      <c r="C17" s="22" t="s">
        <v>134</v>
      </c>
      <c r="D17" s="22" t="s">
        <v>6</v>
      </c>
      <c r="E17" s="22" t="s">
        <v>23</v>
      </c>
    </row>
    <row r="18" spans="1:5" ht="12.75">
      <c r="A18" s="22" t="s">
        <v>135</v>
      </c>
      <c r="B18" s="22" t="s">
        <v>5</v>
      </c>
      <c r="C18" s="22" t="s">
        <v>136</v>
      </c>
      <c r="D18" s="22" t="s">
        <v>6</v>
      </c>
      <c r="E18" s="22" t="s">
        <v>23</v>
      </c>
    </row>
    <row r="19" spans="1:5" ht="12.75">
      <c r="A19" s="22" t="s">
        <v>137</v>
      </c>
      <c r="B19" s="22" t="s">
        <v>5</v>
      </c>
      <c r="C19" s="22" t="s">
        <v>138</v>
      </c>
      <c r="D19" s="22" t="s">
        <v>6</v>
      </c>
      <c r="E19" s="22" t="s">
        <v>23</v>
      </c>
    </row>
    <row r="20" spans="1:5" ht="12.75">
      <c r="A20" s="22" t="s">
        <v>141</v>
      </c>
      <c r="B20" s="22" t="s">
        <v>5</v>
      </c>
      <c r="C20" s="22" t="s">
        <v>142</v>
      </c>
      <c r="D20" s="22" t="s">
        <v>6</v>
      </c>
      <c r="E20" s="22" t="s">
        <v>23</v>
      </c>
    </row>
    <row r="21" spans="1:5" ht="12.75">
      <c r="A21" s="22" t="s">
        <v>143</v>
      </c>
      <c r="B21" s="22" t="s">
        <v>5</v>
      </c>
      <c r="C21" s="22" t="s">
        <v>144</v>
      </c>
      <c r="D21" s="22" t="s">
        <v>16</v>
      </c>
      <c r="E21" s="22" t="s">
        <v>23</v>
      </c>
    </row>
    <row r="22" spans="1:5" ht="12.75">
      <c r="A22" s="22" t="s">
        <v>145</v>
      </c>
      <c r="B22" s="22" t="s">
        <v>5</v>
      </c>
      <c r="C22" s="22" t="s">
        <v>146</v>
      </c>
      <c r="D22" s="22" t="s">
        <v>6</v>
      </c>
      <c r="E22" s="22" t="s">
        <v>23</v>
      </c>
    </row>
    <row r="23" spans="1:5" ht="12.75">
      <c r="A23" s="22" t="s">
        <v>147</v>
      </c>
      <c r="B23" s="22" t="s">
        <v>5</v>
      </c>
      <c r="C23" s="22" t="s">
        <v>148</v>
      </c>
      <c r="D23" s="22" t="s">
        <v>6</v>
      </c>
      <c r="E23" s="22" t="s">
        <v>23</v>
      </c>
    </row>
    <row r="24" spans="1:5" ht="12.75">
      <c r="A24" s="22" t="s">
        <v>149</v>
      </c>
      <c r="B24" s="22" t="s">
        <v>5</v>
      </c>
      <c r="C24" s="22" t="s">
        <v>150</v>
      </c>
      <c r="D24" s="22" t="s">
        <v>6</v>
      </c>
      <c r="E24" s="22" t="s">
        <v>23</v>
      </c>
    </row>
    <row r="25" spans="1:5" ht="12.75">
      <c r="A25" s="22" t="s">
        <v>151</v>
      </c>
      <c r="B25" s="22" t="s">
        <v>5</v>
      </c>
      <c r="C25" s="22" t="s">
        <v>152</v>
      </c>
      <c r="D25" s="22" t="s">
        <v>6</v>
      </c>
      <c r="E25" s="22" t="s">
        <v>23</v>
      </c>
    </row>
    <row r="26" spans="1:5" ht="12.75">
      <c r="A26" s="22" t="s">
        <v>153</v>
      </c>
      <c r="B26" s="22" t="s">
        <v>5</v>
      </c>
      <c r="C26" s="22" t="s">
        <v>154</v>
      </c>
      <c r="D26" s="22" t="s">
        <v>6</v>
      </c>
      <c r="E26" s="22" t="s">
        <v>23</v>
      </c>
    </row>
    <row r="27" spans="1:5" ht="12.75">
      <c r="A27" s="22" t="s">
        <v>155</v>
      </c>
      <c r="B27" s="22" t="s">
        <v>5</v>
      </c>
      <c r="C27" s="22" t="s">
        <v>156</v>
      </c>
      <c r="D27" s="22" t="s">
        <v>6</v>
      </c>
      <c r="E27" s="22" t="s">
        <v>23</v>
      </c>
    </row>
    <row r="28" spans="1:5" ht="12.75">
      <c r="A28" s="22" t="s">
        <v>157</v>
      </c>
      <c r="B28" s="22" t="s">
        <v>5</v>
      </c>
      <c r="C28" s="22" t="s">
        <v>158</v>
      </c>
      <c r="D28" s="22" t="s">
        <v>6</v>
      </c>
      <c r="E28" s="22" t="s">
        <v>23</v>
      </c>
    </row>
    <row r="29" spans="1:5" ht="12.75">
      <c r="A29" s="22" t="s">
        <v>159</v>
      </c>
      <c r="B29" s="22" t="s">
        <v>5</v>
      </c>
      <c r="C29" s="22" t="s">
        <v>156</v>
      </c>
      <c r="D29" s="22" t="s">
        <v>16</v>
      </c>
      <c r="E29" s="22" t="s">
        <v>23</v>
      </c>
    </row>
    <row r="30" spans="1:5" ht="12.75">
      <c r="A30" s="22" t="s">
        <v>160</v>
      </c>
      <c r="B30" s="22" t="s">
        <v>5</v>
      </c>
      <c r="C30" s="22" t="s">
        <v>161</v>
      </c>
      <c r="D30" s="22" t="s">
        <v>10</v>
      </c>
      <c r="E30" s="22" t="s">
        <v>23</v>
      </c>
    </row>
    <row r="31" spans="1:5" ht="12.75">
      <c r="A31" s="22" t="s">
        <v>162</v>
      </c>
      <c r="B31" s="22" t="s">
        <v>5</v>
      </c>
      <c r="C31" s="22" t="s">
        <v>163</v>
      </c>
      <c r="D31" s="22" t="s">
        <v>16</v>
      </c>
      <c r="E31" s="22" t="s">
        <v>23</v>
      </c>
    </row>
    <row r="32" spans="1:5" ht="12.75">
      <c r="A32" s="22" t="s">
        <v>164</v>
      </c>
      <c r="B32" s="22" t="s">
        <v>5</v>
      </c>
      <c r="C32" s="22" t="s">
        <v>165</v>
      </c>
      <c r="D32" s="22" t="s">
        <v>6</v>
      </c>
      <c r="E32" s="22" t="s">
        <v>23</v>
      </c>
    </row>
    <row r="33" spans="1:5" ht="12.75">
      <c r="A33" s="22" t="s">
        <v>166</v>
      </c>
      <c r="B33" s="22" t="s">
        <v>5</v>
      </c>
      <c r="C33" s="22" t="s">
        <v>167</v>
      </c>
      <c r="D33" s="22" t="s">
        <v>6</v>
      </c>
      <c r="E33" s="22" t="s">
        <v>23</v>
      </c>
    </row>
    <row r="34" spans="1:5" ht="12.75">
      <c r="A34" s="22" t="s">
        <v>168</v>
      </c>
      <c r="B34" s="22" t="s">
        <v>5</v>
      </c>
      <c r="C34" s="22" t="s">
        <v>169</v>
      </c>
      <c r="D34" s="22" t="s">
        <v>6</v>
      </c>
      <c r="E34" s="22" t="s">
        <v>23</v>
      </c>
    </row>
    <row r="35" spans="1:5" ht="12.75">
      <c r="A35" s="22" t="s">
        <v>170</v>
      </c>
      <c r="B35" s="22" t="s">
        <v>5</v>
      </c>
      <c r="C35" s="22" t="s">
        <v>171</v>
      </c>
      <c r="D35" s="22" t="s">
        <v>6</v>
      </c>
      <c r="E35" s="22" t="s">
        <v>23</v>
      </c>
    </row>
    <row r="36" spans="1:5" ht="12.75">
      <c r="A36" s="22" t="s">
        <v>172</v>
      </c>
      <c r="B36" s="22" t="s">
        <v>5</v>
      </c>
      <c r="C36" s="22" t="s">
        <v>173</v>
      </c>
      <c r="D36" s="22" t="s">
        <v>6</v>
      </c>
      <c r="E36" s="22" t="s">
        <v>23</v>
      </c>
    </row>
    <row r="37" spans="1:5" ht="12.75">
      <c r="A37" s="22" t="s">
        <v>174</v>
      </c>
      <c r="B37" s="22" t="s">
        <v>5</v>
      </c>
      <c r="C37" s="22" t="s">
        <v>175</v>
      </c>
      <c r="D37" s="22" t="s">
        <v>6</v>
      </c>
      <c r="E37" s="22" t="s">
        <v>23</v>
      </c>
    </row>
    <row r="38" spans="1:5" ht="12.75">
      <c r="A38" s="22" t="s">
        <v>176</v>
      </c>
      <c r="B38" s="22" t="s">
        <v>5</v>
      </c>
      <c r="C38" s="22" t="s">
        <v>177</v>
      </c>
      <c r="D38" s="22" t="s">
        <v>6</v>
      </c>
      <c r="E38" s="22" t="s">
        <v>23</v>
      </c>
    </row>
    <row r="39" spans="1:5" ht="12.75">
      <c r="A39" s="22" t="s">
        <v>178</v>
      </c>
      <c r="B39" s="22" t="s">
        <v>5</v>
      </c>
      <c r="C39" s="22" t="s">
        <v>156</v>
      </c>
      <c r="D39" s="22" t="s">
        <v>6</v>
      </c>
      <c r="E39" s="22" t="s">
        <v>23</v>
      </c>
    </row>
    <row r="40" spans="1:5" ht="12.75">
      <c r="A40" s="22" t="s">
        <v>179</v>
      </c>
      <c r="B40" s="22" t="s">
        <v>5</v>
      </c>
      <c r="C40" s="22" t="s">
        <v>180</v>
      </c>
      <c r="D40" s="22" t="s">
        <v>6</v>
      </c>
      <c r="E40" s="22" t="s">
        <v>23</v>
      </c>
    </row>
    <row r="41" spans="1:5" ht="12.75">
      <c r="A41" s="22" t="s">
        <v>181</v>
      </c>
      <c r="B41" s="22" t="s">
        <v>5</v>
      </c>
      <c r="C41" s="22" t="s">
        <v>182</v>
      </c>
      <c r="D41" s="22" t="s">
        <v>6</v>
      </c>
      <c r="E41" s="22" t="s">
        <v>23</v>
      </c>
    </row>
    <row r="42" spans="1:5" ht="12.75">
      <c r="A42" s="22" t="s">
        <v>183</v>
      </c>
      <c r="B42" s="22" t="s">
        <v>5</v>
      </c>
      <c r="C42" s="22" t="s">
        <v>184</v>
      </c>
      <c r="D42" s="22" t="s">
        <v>6</v>
      </c>
      <c r="E42" s="22" t="s">
        <v>23</v>
      </c>
    </row>
    <row r="43" spans="1:5" ht="12.75">
      <c r="A43" s="22" t="s">
        <v>185</v>
      </c>
      <c r="B43" s="22" t="s">
        <v>5</v>
      </c>
      <c r="C43" s="22" t="s">
        <v>186</v>
      </c>
      <c r="D43" s="22" t="s">
        <v>6</v>
      </c>
      <c r="E43" s="22" t="s">
        <v>23</v>
      </c>
    </row>
    <row r="44" spans="1:5" ht="12.75">
      <c r="A44" s="22" t="s">
        <v>187</v>
      </c>
      <c r="B44" s="22" t="s">
        <v>5</v>
      </c>
      <c r="C44" s="22" t="s">
        <v>188</v>
      </c>
      <c r="D44" s="22" t="s">
        <v>6</v>
      </c>
      <c r="E44" s="22" t="s">
        <v>23</v>
      </c>
    </row>
    <row r="45" spans="1:5" ht="12.75">
      <c r="A45" s="22" t="s">
        <v>189</v>
      </c>
      <c r="B45" s="22" t="s">
        <v>5</v>
      </c>
      <c r="C45" s="22" t="s">
        <v>190</v>
      </c>
      <c r="D45" s="22" t="s">
        <v>6</v>
      </c>
      <c r="E45" s="22" t="s">
        <v>23</v>
      </c>
    </row>
    <row r="46" spans="1:5" ht="12.75">
      <c r="A46" s="22" t="s">
        <v>191</v>
      </c>
      <c r="B46" s="22" t="s">
        <v>5</v>
      </c>
      <c r="C46" s="22" t="s">
        <v>192</v>
      </c>
      <c r="D46" s="22" t="s">
        <v>6</v>
      </c>
      <c r="E46" s="22" t="s">
        <v>23</v>
      </c>
    </row>
    <row r="47" spans="1:5" ht="12.75">
      <c r="A47" s="22" t="s">
        <v>193</v>
      </c>
      <c r="B47" s="22" t="s">
        <v>5</v>
      </c>
      <c r="C47" s="22" t="s">
        <v>194</v>
      </c>
      <c r="D47" s="22" t="s">
        <v>6</v>
      </c>
      <c r="E47" s="22" t="s">
        <v>23</v>
      </c>
    </row>
    <row r="48" spans="1:5" ht="12.75">
      <c r="A48" s="22" t="s">
        <v>195</v>
      </c>
      <c r="B48" s="22" t="s">
        <v>5</v>
      </c>
      <c r="C48" s="22" t="s">
        <v>196</v>
      </c>
      <c r="D48" s="22" t="s">
        <v>6</v>
      </c>
      <c r="E48" s="22" t="s">
        <v>23</v>
      </c>
    </row>
    <row r="49" spans="1:5" ht="12.75">
      <c r="A49" s="22" t="s">
        <v>197</v>
      </c>
      <c r="B49" s="22" t="s">
        <v>5</v>
      </c>
      <c r="C49" s="22" t="s">
        <v>198</v>
      </c>
      <c r="D49" s="22" t="s">
        <v>6</v>
      </c>
      <c r="E49" s="22" t="s">
        <v>23</v>
      </c>
    </row>
    <row r="50" spans="1:5" ht="12.75">
      <c r="A50" s="22" t="s">
        <v>199</v>
      </c>
      <c r="B50" s="22" t="s">
        <v>5</v>
      </c>
      <c r="C50" s="22" t="s">
        <v>200</v>
      </c>
      <c r="D50" s="22" t="s">
        <v>6</v>
      </c>
      <c r="E50" s="22" t="s">
        <v>23</v>
      </c>
    </row>
    <row r="51" spans="1:5" ht="12.75">
      <c r="A51" s="22" t="s">
        <v>201</v>
      </c>
      <c r="B51" s="22" t="s">
        <v>5</v>
      </c>
      <c r="C51" s="22" t="s">
        <v>202</v>
      </c>
      <c r="D51" s="22" t="s">
        <v>6</v>
      </c>
      <c r="E51" s="22" t="s">
        <v>23</v>
      </c>
    </row>
    <row r="52" spans="1:5" ht="12.75">
      <c r="A52" s="22" t="s">
        <v>203</v>
      </c>
      <c r="B52" s="22" t="s">
        <v>5</v>
      </c>
      <c r="C52" s="22" t="s">
        <v>204</v>
      </c>
      <c r="D52" s="22" t="s">
        <v>6</v>
      </c>
      <c r="E52" s="22" t="s">
        <v>23</v>
      </c>
    </row>
    <row r="53" spans="1:5" ht="12.75">
      <c r="A53" s="22" t="s">
        <v>205</v>
      </c>
      <c r="B53" s="22" t="s">
        <v>5</v>
      </c>
      <c r="C53" s="22" t="s">
        <v>206</v>
      </c>
      <c r="D53" s="22" t="s">
        <v>6</v>
      </c>
      <c r="E53" s="22" t="s">
        <v>23</v>
      </c>
    </row>
    <row r="54" spans="1:5" ht="12.75">
      <c r="A54" s="22" t="s">
        <v>207</v>
      </c>
      <c r="B54" s="22" t="s">
        <v>5</v>
      </c>
      <c r="C54" s="22" t="s">
        <v>208</v>
      </c>
      <c r="D54" s="22" t="s">
        <v>6</v>
      </c>
      <c r="E54" s="22" t="s">
        <v>23</v>
      </c>
    </row>
    <row r="55" spans="1:5" ht="12.75">
      <c r="A55" s="22" t="s">
        <v>209</v>
      </c>
      <c r="B55" s="22" t="s">
        <v>5</v>
      </c>
      <c r="C55" s="22" t="s">
        <v>210</v>
      </c>
      <c r="D55" s="22" t="s">
        <v>16</v>
      </c>
      <c r="E55" s="22" t="s">
        <v>23</v>
      </c>
    </row>
    <row r="56" spans="1:5" ht="12.75">
      <c r="A56" s="22" t="s">
        <v>211</v>
      </c>
      <c r="B56" s="22" t="s">
        <v>5</v>
      </c>
      <c r="C56" s="22" t="s">
        <v>212</v>
      </c>
      <c r="D56" s="22" t="s">
        <v>6</v>
      </c>
      <c r="E56" s="22" t="s">
        <v>23</v>
      </c>
    </row>
    <row r="57" spans="1:5" ht="12.75">
      <c r="A57" s="22" t="s">
        <v>213</v>
      </c>
      <c r="B57" s="22" t="s">
        <v>5</v>
      </c>
      <c r="C57" s="22" t="s">
        <v>214</v>
      </c>
      <c r="D57" s="22" t="s">
        <v>6</v>
      </c>
      <c r="E57" s="22" t="s">
        <v>23</v>
      </c>
    </row>
    <row r="58" spans="1:5" ht="12.75">
      <c r="A58" s="22" t="s">
        <v>215</v>
      </c>
      <c r="B58" s="22" t="s">
        <v>5</v>
      </c>
      <c r="C58" s="22" t="s">
        <v>216</v>
      </c>
      <c r="D58" s="22" t="s">
        <v>6</v>
      </c>
      <c r="E58" s="22" t="s">
        <v>23</v>
      </c>
    </row>
    <row r="59" spans="1:5" ht="12.75">
      <c r="A59" s="22" t="s">
        <v>217</v>
      </c>
      <c r="B59" s="22" t="s">
        <v>5</v>
      </c>
      <c r="C59" s="22" t="s">
        <v>218</v>
      </c>
      <c r="D59" s="22" t="s">
        <v>6</v>
      </c>
      <c r="E59" s="22" t="s">
        <v>23</v>
      </c>
    </row>
    <row r="60" spans="1:5" ht="12.75">
      <c r="A60" s="22" t="s">
        <v>219</v>
      </c>
      <c r="B60" s="22" t="s">
        <v>5</v>
      </c>
      <c r="C60" s="22" t="s">
        <v>220</v>
      </c>
      <c r="D60" s="22" t="s">
        <v>6</v>
      </c>
      <c r="E60" s="22" t="s">
        <v>23</v>
      </c>
    </row>
    <row r="61" spans="1:5" ht="12.75">
      <c r="A61" s="22" t="s">
        <v>221</v>
      </c>
      <c r="B61" s="22" t="s">
        <v>5</v>
      </c>
      <c r="C61" s="22" t="s">
        <v>222</v>
      </c>
      <c r="D61" s="22" t="s">
        <v>6</v>
      </c>
      <c r="E61" s="22" t="s">
        <v>23</v>
      </c>
    </row>
    <row r="62" spans="1:5" ht="12.75">
      <c r="A62" s="22" t="s">
        <v>223</v>
      </c>
      <c r="B62" s="22" t="s">
        <v>5</v>
      </c>
      <c r="C62" s="22" t="s">
        <v>224</v>
      </c>
      <c r="D62" s="22" t="s">
        <v>6</v>
      </c>
      <c r="E62" s="22" t="s">
        <v>23</v>
      </c>
    </row>
    <row r="63" spans="1:5" ht="12.75">
      <c r="A63" s="22" t="s">
        <v>225</v>
      </c>
      <c r="B63" s="22" t="s">
        <v>5</v>
      </c>
      <c r="C63" s="22" t="s">
        <v>226</v>
      </c>
      <c r="D63" s="22" t="s">
        <v>6</v>
      </c>
      <c r="E63" s="22" t="s">
        <v>23</v>
      </c>
    </row>
    <row r="64" spans="1:5" ht="12.75">
      <c r="A64" s="22" t="s">
        <v>227</v>
      </c>
      <c r="B64" s="22" t="s">
        <v>5</v>
      </c>
      <c r="C64" s="22" t="s">
        <v>228</v>
      </c>
      <c r="D64" s="22" t="s">
        <v>6</v>
      </c>
      <c r="E64" s="22" t="s">
        <v>23</v>
      </c>
    </row>
    <row r="65" spans="1:5" ht="12.75">
      <c r="A65" s="22" t="s">
        <v>229</v>
      </c>
      <c r="B65" s="22" t="s">
        <v>5</v>
      </c>
      <c r="C65" s="22" t="s">
        <v>230</v>
      </c>
      <c r="D65" s="22" t="s">
        <v>6</v>
      </c>
      <c r="E65" s="22" t="s">
        <v>23</v>
      </c>
    </row>
    <row r="66" spans="1:5" ht="12.75">
      <c r="A66" s="22" t="s">
        <v>231</v>
      </c>
      <c r="B66" s="22" t="s">
        <v>5</v>
      </c>
      <c r="C66" s="22" t="s">
        <v>232</v>
      </c>
      <c r="D66" s="22" t="s">
        <v>6</v>
      </c>
      <c r="E66" s="22" t="s">
        <v>23</v>
      </c>
    </row>
    <row r="67" spans="1:5" ht="12.75">
      <c r="A67" s="22" t="s">
        <v>233</v>
      </c>
      <c r="B67" s="22" t="s">
        <v>5</v>
      </c>
      <c r="C67" s="22" t="s">
        <v>234</v>
      </c>
      <c r="D67" s="22" t="s">
        <v>6</v>
      </c>
      <c r="E67" s="22" t="s">
        <v>23</v>
      </c>
    </row>
    <row r="68" spans="1:5" ht="12.75">
      <c r="A68" s="22" t="s">
        <v>235</v>
      </c>
      <c r="B68" s="22" t="s">
        <v>5</v>
      </c>
      <c r="C68" s="22" t="s">
        <v>236</v>
      </c>
      <c r="D68" s="22" t="s">
        <v>6</v>
      </c>
      <c r="E68" s="22" t="s">
        <v>23</v>
      </c>
    </row>
    <row r="69" spans="1:5" ht="12.75">
      <c r="A69" s="22" t="s">
        <v>237</v>
      </c>
      <c r="B69" s="22" t="s">
        <v>5</v>
      </c>
      <c r="C69" s="22" t="s">
        <v>238</v>
      </c>
      <c r="D69" s="22" t="s">
        <v>6</v>
      </c>
      <c r="E69" s="22" t="s">
        <v>23</v>
      </c>
    </row>
    <row r="70" spans="1:5" ht="12.75">
      <c r="A70" s="22" t="s">
        <v>239</v>
      </c>
      <c r="B70" s="22" t="s">
        <v>5</v>
      </c>
      <c r="C70" s="22" t="s">
        <v>240</v>
      </c>
      <c r="D70" s="22" t="s">
        <v>6</v>
      </c>
      <c r="E70" s="22" t="s">
        <v>23</v>
      </c>
    </row>
    <row r="71" spans="1:5" ht="12.75">
      <c r="A71" s="22" t="s">
        <v>241</v>
      </c>
      <c r="B71" s="22" t="s">
        <v>5</v>
      </c>
      <c r="C71" s="22" t="s">
        <v>242</v>
      </c>
      <c r="D71" s="22" t="s">
        <v>6</v>
      </c>
      <c r="E71" s="22" t="s">
        <v>23</v>
      </c>
    </row>
    <row r="72" spans="1:5" ht="12.75">
      <c r="A72" s="22" t="s">
        <v>243</v>
      </c>
      <c r="B72" s="22" t="s">
        <v>5</v>
      </c>
      <c r="C72" s="22" t="s">
        <v>244</v>
      </c>
      <c r="D72" s="22" t="s">
        <v>6</v>
      </c>
      <c r="E72" s="22" t="s">
        <v>23</v>
      </c>
    </row>
    <row r="73" spans="1:5" ht="12.75">
      <c r="A73" s="22" t="s">
        <v>245</v>
      </c>
      <c r="B73" s="22" t="s">
        <v>5</v>
      </c>
      <c r="C73" s="22" t="s">
        <v>246</v>
      </c>
      <c r="D73" s="22" t="s">
        <v>16</v>
      </c>
      <c r="E73" s="22" t="s">
        <v>23</v>
      </c>
    </row>
    <row r="74" spans="1:5" ht="12.75">
      <c r="A74" s="22" t="s">
        <v>247</v>
      </c>
      <c r="B74" s="22" t="s">
        <v>5</v>
      </c>
      <c r="C74" s="22" t="s">
        <v>248</v>
      </c>
      <c r="D74" s="22" t="s">
        <v>249</v>
      </c>
      <c r="E74" s="22" t="s">
        <v>23</v>
      </c>
    </row>
    <row r="75" spans="1:5" ht="12.75">
      <c r="A75" s="22" t="s">
        <v>250</v>
      </c>
      <c r="B75" s="22" t="s">
        <v>5</v>
      </c>
      <c r="C75" s="22" t="s">
        <v>251</v>
      </c>
      <c r="D75" s="22" t="s">
        <v>249</v>
      </c>
      <c r="E75" s="22" t="s">
        <v>23</v>
      </c>
    </row>
    <row r="76" spans="1:5" ht="12.75">
      <c r="A76" s="22" t="s">
        <v>252</v>
      </c>
      <c r="B76" s="22" t="s">
        <v>5</v>
      </c>
      <c r="C76" s="22" t="s">
        <v>253</v>
      </c>
      <c r="D76" s="22" t="s">
        <v>249</v>
      </c>
      <c r="E76" s="22" t="s">
        <v>23</v>
      </c>
    </row>
    <row r="77" spans="1:5" ht="12.75">
      <c r="A77" s="22" t="s">
        <v>254</v>
      </c>
      <c r="B77" s="22" t="s">
        <v>5</v>
      </c>
      <c r="C77" s="22" t="s">
        <v>255</v>
      </c>
      <c r="D77" s="22" t="s">
        <v>16</v>
      </c>
      <c r="E77" s="22" t="s">
        <v>23</v>
      </c>
    </row>
    <row r="78" spans="1:5" ht="12.75">
      <c r="A78" s="22" t="s">
        <v>256</v>
      </c>
      <c r="B78" s="22" t="s">
        <v>5</v>
      </c>
      <c r="C78" s="22" t="s">
        <v>257</v>
      </c>
      <c r="D78" s="22" t="s">
        <v>249</v>
      </c>
      <c r="E78" s="22" t="s">
        <v>23</v>
      </c>
    </row>
    <row r="79" spans="1:5" ht="12.75">
      <c r="A79" s="22" t="s">
        <v>258</v>
      </c>
      <c r="B79" s="22" t="s">
        <v>5</v>
      </c>
      <c r="C79" s="22" t="s">
        <v>259</v>
      </c>
      <c r="D79" s="22" t="s">
        <v>249</v>
      </c>
      <c r="E79" s="22" t="s">
        <v>23</v>
      </c>
    </row>
    <row r="80" spans="1:5" ht="12.75">
      <c r="A80" s="22" t="s">
        <v>260</v>
      </c>
      <c r="B80" s="22" t="s">
        <v>5</v>
      </c>
      <c r="C80" s="22" t="s">
        <v>261</v>
      </c>
      <c r="D80" s="22" t="s">
        <v>249</v>
      </c>
      <c r="E80" s="22" t="s">
        <v>23</v>
      </c>
    </row>
    <row r="81" spans="1:5" ht="12.75">
      <c r="A81" s="22" t="s">
        <v>262</v>
      </c>
      <c r="B81" s="22" t="s">
        <v>5</v>
      </c>
      <c r="C81" s="22" t="s">
        <v>263</v>
      </c>
      <c r="D81" s="22" t="s">
        <v>6</v>
      </c>
      <c r="E81" s="22" t="s">
        <v>23</v>
      </c>
    </row>
    <row r="82" spans="1:5" ht="12.75">
      <c r="A82" s="22" t="s">
        <v>264</v>
      </c>
      <c r="B82" s="22" t="s">
        <v>5</v>
      </c>
      <c r="C82" s="22" t="s">
        <v>265</v>
      </c>
      <c r="D82" s="22" t="s">
        <v>6</v>
      </c>
      <c r="E82" s="22" t="s">
        <v>23</v>
      </c>
    </row>
    <row r="83" spans="1:5" ht="12.75">
      <c r="A83" s="22" t="s">
        <v>266</v>
      </c>
      <c r="B83" s="22" t="s">
        <v>5</v>
      </c>
      <c r="C83" s="22" t="s">
        <v>267</v>
      </c>
      <c r="D83" s="22" t="s">
        <v>6</v>
      </c>
      <c r="E83" s="22" t="s">
        <v>23</v>
      </c>
    </row>
    <row r="84" spans="1:5" ht="12.75">
      <c r="A84" s="22" t="s">
        <v>270</v>
      </c>
      <c r="B84" s="22" t="s">
        <v>5</v>
      </c>
      <c r="C84" s="22" t="s">
        <v>271</v>
      </c>
      <c r="D84" s="22" t="s">
        <v>6</v>
      </c>
      <c r="E84" s="22" t="s">
        <v>23</v>
      </c>
    </row>
    <row r="85" spans="1:5" ht="12.75">
      <c r="A85" s="22" t="s">
        <v>276</v>
      </c>
      <c r="B85" s="22" t="s">
        <v>5</v>
      </c>
      <c r="C85" s="22" t="s">
        <v>277</v>
      </c>
      <c r="D85" s="22" t="s">
        <v>6</v>
      </c>
      <c r="E85" s="22" t="s">
        <v>23</v>
      </c>
    </row>
    <row r="86" spans="1:5" ht="12.75">
      <c r="A86" s="22" t="s">
        <v>278</v>
      </c>
      <c r="B86" s="22" t="s">
        <v>5</v>
      </c>
      <c r="C86" s="22" t="s">
        <v>279</v>
      </c>
      <c r="D86" s="22" t="s">
        <v>6</v>
      </c>
      <c r="E86" s="22" t="s">
        <v>23</v>
      </c>
    </row>
    <row r="87" spans="1:5" ht="12.75">
      <c r="A87" s="22" t="s">
        <v>280</v>
      </c>
      <c r="B87" s="22" t="s">
        <v>5</v>
      </c>
      <c r="C87" s="22" t="s">
        <v>281</v>
      </c>
      <c r="D87" s="22" t="s">
        <v>6</v>
      </c>
      <c r="E87" s="22" t="s">
        <v>23</v>
      </c>
    </row>
    <row r="88" spans="1:5" ht="12.75">
      <c r="A88" s="22" t="s">
        <v>282</v>
      </c>
      <c r="B88" s="22" t="s">
        <v>5</v>
      </c>
      <c r="C88" s="22" t="s">
        <v>283</v>
      </c>
      <c r="D88" s="22" t="s">
        <v>6</v>
      </c>
      <c r="E88" s="22" t="s">
        <v>23</v>
      </c>
    </row>
    <row r="89" spans="1:5" ht="12.75">
      <c r="A89" s="22" t="s">
        <v>284</v>
      </c>
      <c r="B89" s="22" t="s">
        <v>5</v>
      </c>
      <c r="C89" s="22" t="s">
        <v>285</v>
      </c>
      <c r="D89" s="22" t="s">
        <v>6</v>
      </c>
      <c r="E89" s="22" t="s">
        <v>23</v>
      </c>
    </row>
    <row r="90" spans="1:5" ht="12.75">
      <c r="A90" s="22" t="s">
        <v>286</v>
      </c>
      <c r="B90" s="22" t="s">
        <v>5</v>
      </c>
      <c r="C90" s="22" t="s">
        <v>287</v>
      </c>
      <c r="D90" s="22" t="s">
        <v>6</v>
      </c>
      <c r="E90" s="22" t="s">
        <v>23</v>
      </c>
    </row>
    <row r="91" spans="1:5" ht="12.75">
      <c r="A91" s="22" t="s">
        <v>288</v>
      </c>
      <c r="B91" s="22" t="s">
        <v>5</v>
      </c>
      <c r="C91" s="22" t="s">
        <v>289</v>
      </c>
      <c r="D91" s="22" t="s">
        <v>6</v>
      </c>
      <c r="E91" s="22" t="s">
        <v>23</v>
      </c>
    </row>
    <row r="92" spans="1:5" ht="12.75">
      <c r="A92" s="22" t="s">
        <v>290</v>
      </c>
      <c r="B92" s="22" t="s">
        <v>5</v>
      </c>
      <c r="C92" s="22" t="s">
        <v>291</v>
      </c>
      <c r="D92" s="22" t="s">
        <v>6</v>
      </c>
      <c r="E92" s="22" t="s">
        <v>23</v>
      </c>
    </row>
    <row r="93" spans="1:5" ht="12.75">
      <c r="A93" s="22" t="s">
        <v>292</v>
      </c>
      <c r="B93" s="22" t="s">
        <v>5</v>
      </c>
      <c r="C93" s="22" t="s">
        <v>293</v>
      </c>
      <c r="D93" s="22" t="s">
        <v>6</v>
      </c>
      <c r="E93" s="22" t="s">
        <v>23</v>
      </c>
    </row>
    <row r="94" spans="1:5" ht="12.75">
      <c r="A94" s="22" t="s">
        <v>294</v>
      </c>
      <c r="B94" s="22" t="s">
        <v>5</v>
      </c>
      <c r="C94" s="22" t="s">
        <v>295</v>
      </c>
      <c r="D94" s="22" t="s">
        <v>6</v>
      </c>
      <c r="E94" s="22" t="s">
        <v>23</v>
      </c>
    </row>
    <row r="95" spans="1:5" ht="12.75">
      <c r="A95" s="22" t="s">
        <v>296</v>
      </c>
      <c r="B95" s="22" t="s">
        <v>5</v>
      </c>
      <c r="C95" s="22" t="s">
        <v>297</v>
      </c>
      <c r="D95" s="22" t="s">
        <v>6</v>
      </c>
      <c r="E95" s="22" t="s">
        <v>23</v>
      </c>
    </row>
    <row r="96" spans="1:5" ht="12.75">
      <c r="A96" s="22" t="s">
        <v>298</v>
      </c>
      <c r="B96" s="22" t="s">
        <v>5</v>
      </c>
      <c r="C96" s="22" t="s">
        <v>299</v>
      </c>
      <c r="D96" s="22" t="s">
        <v>6</v>
      </c>
      <c r="E96" s="22" t="s">
        <v>23</v>
      </c>
    </row>
    <row r="97" spans="1:5" ht="12.75">
      <c r="A97" s="22" t="s">
        <v>300</v>
      </c>
      <c r="B97" s="22" t="s">
        <v>5</v>
      </c>
      <c r="C97" s="22" t="s">
        <v>301</v>
      </c>
      <c r="D97" s="22" t="s">
        <v>6</v>
      </c>
      <c r="E97" s="22" t="s">
        <v>23</v>
      </c>
    </row>
    <row r="98" spans="1:5" ht="12.75">
      <c r="A98" s="22" t="s">
        <v>302</v>
      </c>
      <c r="B98" s="22" t="s">
        <v>5</v>
      </c>
      <c r="C98" s="22" t="s">
        <v>303</v>
      </c>
      <c r="D98" s="22" t="s">
        <v>6</v>
      </c>
      <c r="E98" s="22" t="s">
        <v>23</v>
      </c>
    </row>
    <row r="99" spans="1:5" ht="12.75">
      <c r="A99" s="22" t="s">
        <v>304</v>
      </c>
      <c r="B99" s="22" t="s">
        <v>5</v>
      </c>
      <c r="C99" s="22" t="s">
        <v>305</v>
      </c>
      <c r="D99" s="22" t="s">
        <v>6</v>
      </c>
      <c r="E99" s="22" t="s">
        <v>23</v>
      </c>
    </row>
    <row r="100" spans="1:5" ht="12.75">
      <c r="A100" s="22" t="s">
        <v>306</v>
      </c>
      <c r="B100" s="22" t="s">
        <v>5</v>
      </c>
      <c r="C100" s="22" t="s">
        <v>307</v>
      </c>
      <c r="D100" s="22" t="s">
        <v>6</v>
      </c>
      <c r="E100" s="22" t="s">
        <v>23</v>
      </c>
    </row>
    <row r="101" spans="1:5" ht="12.75">
      <c r="A101" s="22" t="s">
        <v>308</v>
      </c>
      <c r="B101" s="22" t="s">
        <v>5</v>
      </c>
      <c r="C101" s="22" t="s">
        <v>309</v>
      </c>
      <c r="D101" s="22" t="s">
        <v>6</v>
      </c>
      <c r="E101" s="22" t="s">
        <v>23</v>
      </c>
    </row>
    <row r="102" spans="1:5" ht="12.75">
      <c r="A102" s="22" t="s">
        <v>310</v>
      </c>
      <c r="B102" s="22" t="s">
        <v>5</v>
      </c>
      <c r="C102" s="22" t="s">
        <v>311</v>
      </c>
      <c r="D102" s="22" t="s">
        <v>6</v>
      </c>
      <c r="E102" s="22" t="s">
        <v>23</v>
      </c>
    </row>
    <row r="103" spans="1:5" ht="12.75">
      <c r="A103" s="22" t="s">
        <v>312</v>
      </c>
      <c r="B103" s="22" t="s">
        <v>5</v>
      </c>
      <c r="C103" s="22" t="s">
        <v>313</v>
      </c>
      <c r="D103" s="22" t="s">
        <v>6</v>
      </c>
      <c r="E103" s="22" t="s">
        <v>23</v>
      </c>
    </row>
    <row r="104" spans="1:5" ht="12.75">
      <c r="A104" s="22" t="s">
        <v>314</v>
      </c>
      <c r="B104" s="22" t="s">
        <v>5</v>
      </c>
      <c r="C104" s="22" t="s">
        <v>315</v>
      </c>
      <c r="D104" s="22" t="s">
        <v>6</v>
      </c>
      <c r="E104" s="22" t="s">
        <v>23</v>
      </c>
    </row>
    <row r="105" spans="1:5" ht="12.75">
      <c r="A105" s="22" t="s">
        <v>316</v>
      </c>
      <c r="B105" s="22" t="s">
        <v>5</v>
      </c>
      <c r="C105" s="22" t="s">
        <v>317</v>
      </c>
      <c r="D105" s="22" t="s">
        <v>6</v>
      </c>
      <c r="E105" s="22" t="s">
        <v>23</v>
      </c>
    </row>
    <row r="106" spans="1:5" ht="12.75">
      <c r="A106" s="22" t="s">
        <v>318</v>
      </c>
      <c r="B106" s="22" t="s">
        <v>5</v>
      </c>
      <c r="C106" s="22" t="s">
        <v>319</v>
      </c>
      <c r="D106" s="22" t="s">
        <v>6</v>
      </c>
      <c r="E106" s="22" t="s">
        <v>23</v>
      </c>
    </row>
    <row r="107" spans="1:5" ht="12.75">
      <c r="A107" s="22" t="s">
        <v>320</v>
      </c>
      <c r="B107" s="22" t="s">
        <v>5</v>
      </c>
      <c r="C107" s="22" t="s">
        <v>321</v>
      </c>
      <c r="D107" s="22" t="s">
        <v>6</v>
      </c>
      <c r="E107" s="22" t="s">
        <v>23</v>
      </c>
    </row>
    <row r="108" spans="1:5" ht="12.75">
      <c r="A108" s="22" t="s">
        <v>322</v>
      </c>
      <c r="B108" s="22" t="s">
        <v>5</v>
      </c>
      <c r="C108" s="22" t="s">
        <v>323</v>
      </c>
      <c r="D108" s="22" t="s">
        <v>6</v>
      </c>
      <c r="E108" s="22" t="s">
        <v>23</v>
      </c>
    </row>
    <row r="109" spans="1:5" ht="12.75">
      <c r="A109" s="22" t="s">
        <v>324</v>
      </c>
      <c r="B109" s="22" t="s">
        <v>5</v>
      </c>
      <c r="C109" s="22" t="s">
        <v>325</v>
      </c>
      <c r="D109" s="22" t="s">
        <v>6</v>
      </c>
      <c r="E109" s="22" t="s">
        <v>23</v>
      </c>
    </row>
    <row r="110" spans="1:5" ht="12.75">
      <c r="A110" s="22" t="s">
        <v>328</v>
      </c>
      <c r="B110" s="22" t="s">
        <v>5</v>
      </c>
      <c r="C110" s="22" t="s">
        <v>329</v>
      </c>
      <c r="D110" s="22" t="s">
        <v>6</v>
      </c>
      <c r="E110" s="22" t="s">
        <v>23</v>
      </c>
    </row>
    <row r="111" spans="1:5" ht="12.75">
      <c r="A111" s="22" t="s">
        <v>334</v>
      </c>
      <c r="B111" s="22" t="s">
        <v>5</v>
      </c>
      <c r="C111" s="22" t="s">
        <v>335</v>
      </c>
      <c r="D111" s="22" t="s">
        <v>6</v>
      </c>
      <c r="E111" s="22" t="s">
        <v>23</v>
      </c>
    </row>
    <row r="112" spans="1:5" ht="12.75">
      <c r="A112" s="22" t="s">
        <v>336</v>
      </c>
      <c r="B112" s="22" t="s">
        <v>5</v>
      </c>
      <c r="C112" s="22" t="s">
        <v>337</v>
      </c>
      <c r="D112" s="22" t="s">
        <v>6</v>
      </c>
      <c r="E112" s="22" t="s">
        <v>23</v>
      </c>
    </row>
    <row r="113" spans="1:5" ht="12.75">
      <c r="A113" s="22" t="s">
        <v>338</v>
      </c>
      <c r="B113" s="22" t="s">
        <v>5</v>
      </c>
      <c r="C113" s="22" t="s">
        <v>339</v>
      </c>
      <c r="D113" s="22" t="s">
        <v>6</v>
      </c>
      <c r="E113" s="22" t="s">
        <v>23</v>
      </c>
    </row>
    <row r="114" spans="1:5" ht="12.75">
      <c r="A114" s="22" t="s">
        <v>340</v>
      </c>
      <c r="B114" s="22" t="s">
        <v>5</v>
      </c>
      <c r="C114" s="22" t="s">
        <v>341</v>
      </c>
      <c r="D114" s="22" t="s">
        <v>6</v>
      </c>
      <c r="E114" s="22" t="s">
        <v>23</v>
      </c>
    </row>
    <row r="115" spans="1:5" ht="12.75">
      <c r="A115" s="22" t="s">
        <v>342</v>
      </c>
      <c r="B115" s="22" t="s">
        <v>5</v>
      </c>
      <c r="C115" s="22" t="s">
        <v>343</v>
      </c>
      <c r="D115" s="22" t="s">
        <v>6</v>
      </c>
      <c r="E115" s="22" t="s">
        <v>23</v>
      </c>
    </row>
    <row r="116" spans="1:5" ht="12.75">
      <c r="A116" s="22" t="s">
        <v>344</v>
      </c>
      <c r="B116" s="22" t="s">
        <v>5</v>
      </c>
      <c r="C116" s="22" t="s">
        <v>345</v>
      </c>
      <c r="D116" s="22" t="s">
        <v>6</v>
      </c>
      <c r="E116" s="22" t="s">
        <v>23</v>
      </c>
    </row>
    <row r="117" spans="1:5" ht="12.75">
      <c r="A117" s="22" t="s">
        <v>346</v>
      </c>
      <c r="B117" s="22" t="s">
        <v>5</v>
      </c>
      <c r="C117" s="22" t="s">
        <v>347</v>
      </c>
      <c r="D117" s="22" t="s">
        <v>6</v>
      </c>
      <c r="E117" s="22" t="s">
        <v>23</v>
      </c>
    </row>
    <row r="118" spans="1:5" ht="12.75">
      <c r="A118" s="22" t="s">
        <v>348</v>
      </c>
      <c r="B118" s="22" t="s">
        <v>5</v>
      </c>
      <c r="C118" s="22" t="s">
        <v>349</v>
      </c>
      <c r="D118" s="22" t="s">
        <v>6</v>
      </c>
      <c r="E118" s="22" t="s">
        <v>23</v>
      </c>
    </row>
    <row r="119" spans="1:5" ht="12.75">
      <c r="A119" s="22" t="s">
        <v>350</v>
      </c>
      <c r="B119" s="22" t="s">
        <v>5</v>
      </c>
      <c r="C119" s="22" t="s">
        <v>351</v>
      </c>
      <c r="D119" s="22" t="s">
        <v>6</v>
      </c>
      <c r="E119" s="22" t="s">
        <v>23</v>
      </c>
    </row>
    <row r="120" spans="1:5" ht="12.75">
      <c r="A120" s="22" t="s">
        <v>352</v>
      </c>
      <c r="B120" s="22" t="s">
        <v>5</v>
      </c>
      <c r="C120" s="22" t="s">
        <v>353</v>
      </c>
      <c r="D120" s="22" t="s">
        <v>6</v>
      </c>
      <c r="E120" s="22" t="s">
        <v>23</v>
      </c>
    </row>
    <row r="121" spans="1:5" ht="12.75">
      <c r="A121" s="22" t="s">
        <v>354</v>
      </c>
      <c r="B121" s="22" t="s">
        <v>5</v>
      </c>
      <c r="C121" s="22" t="s">
        <v>355</v>
      </c>
      <c r="D121" s="22" t="s">
        <v>6</v>
      </c>
      <c r="E121" s="22" t="s">
        <v>23</v>
      </c>
    </row>
    <row r="122" spans="1:5" ht="12.75">
      <c r="A122" s="22" t="s">
        <v>356</v>
      </c>
      <c r="B122" s="22" t="s">
        <v>5</v>
      </c>
      <c r="C122" s="22" t="s">
        <v>357</v>
      </c>
      <c r="D122" s="22" t="s">
        <v>6</v>
      </c>
      <c r="E122" s="22" t="s">
        <v>23</v>
      </c>
    </row>
    <row r="123" spans="1:5" ht="12.75">
      <c r="A123" s="22" t="s">
        <v>358</v>
      </c>
      <c r="B123" s="22" t="s">
        <v>5</v>
      </c>
      <c r="C123" s="22" t="s">
        <v>343</v>
      </c>
      <c r="D123" s="22" t="s">
        <v>6</v>
      </c>
      <c r="E123" s="22" t="s">
        <v>23</v>
      </c>
    </row>
    <row r="124" spans="1:5" ht="12.75">
      <c r="A124" s="22" t="s">
        <v>359</v>
      </c>
      <c r="B124" s="22" t="s">
        <v>5</v>
      </c>
      <c r="C124" s="22" t="s">
        <v>360</v>
      </c>
      <c r="D124" s="22" t="s">
        <v>6</v>
      </c>
      <c r="E124" s="22" t="s">
        <v>23</v>
      </c>
    </row>
    <row r="125" spans="1:5" ht="12.75">
      <c r="A125" s="22" t="s">
        <v>361</v>
      </c>
      <c r="B125" s="22" t="s">
        <v>5</v>
      </c>
      <c r="C125" s="22" t="s">
        <v>362</v>
      </c>
      <c r="D125" s="22" t="s">
        <v>6</v>
      </c>
      <c r="E125" s="22" t="s">
        <v>23</v>
      </c>
    </row>
    <row r="126" spans="1:5" ht="12.75">
      <c r="A126" s="22" t="s">
        <v>363</v>
      </c>
      <c r="B126" s="22" t="s">
        <v>5</v>
      </c>
      <c r="C126" s="22" t="s">
        <v>343</v>
      </c>
      <c r="D126" s="22" t="s">
        <v>6</v>
      </c>
      <c r="E126" s="22" t="s">
        <v>23</v>
      </c>
    </row>
    <row r="127" spans="1:5" ht="12.75">
      <c r="A127" s="22" t="s">
        <v>364</v>
      </c>
      <c r="B127" s="22" t="s">
        <v>5</v>
      </c>
      <c r="C127" s="22" t="s">
        <v>365</v>
      </c>
      <c r="D127" s="22" t="s">
        <v>6</v>
      </c>
      <c r="E127" s="22" t="s">
        <v>23</v>
      </c>
    </row>
    <row r="128" spans="1:5" ht="12.75">
      <c r="A128" s="22" t="s">
        <v>366</v>
      </c>
      <c r="B128" s="22" t="s">
        <v>5</v>
      </c>
      <c r="C128" s="22" t="s">
        <v>367</v>
      </c>
      <c r="D128" s="22" t="s">
        <v>6</v>
      </c>
      <c r="E128" s="22" t="s">
        <v>23</v>
      </c>
    </row>
    <row r="129" spans="1:5" ht="12.75">
      <c r="A129" s="22" t="s">
        <v>368</v>
      </c>
      <c r="B129" s="22" t="s">
        <v>5</v>
      </c>
      <c r="C129" s="22" t="s">
        <v>369</v>
      </c>
      <c r="D129" s="22" t="s">
        <v>6</v>
      </c>
      <c r="E129" s="22" t="s">
        <v>23</v>
      </c>
    </row>
    <row r="130" spans="1:5" ht="12.75">
      <c r="A130" s="22" t="s">
        <v>370</v>
      </c>
      <c r="B130" s="22" t="s">
        <v>5</v>
      </c>
      <c r="C130" s="22" t="s">
        <v>371</v>
      </c>
      <c r="D130" s="22" t="s">
        <v>6</v>
      </c>
      <c r="E130" s="22" t="s">
        <v>23</v>
      </c>
    </row>
    <row r="131" spans="1:5" ht="12.75">
      <c r="A131" s="22" t="s">
        <v>372</v>
      </c>
      <c r="B131" s="22" t="s">
        <v>5</v>
      </c>
      <c r="C131" s="22" t="s">
        <v>373</v>
      </c>
      <c r="D131" s="22" t="s">
        <v>6</v>
      </c>
      <c r="E131" s="22" t="s">
        <v>23</v>
      </c>
    </row>
    <row r="132" spans="1:5" ht="12.75">
      <c r="A132" s="22" t="s">
        <v>374</v>
      </c>
      <c r="B132" s="22" t="s">
        <v>5</v>
      </c>
      <c r="C132" s="22" t="s">
        <v>375</v>
      </c>
      <c r="D132" s="22" t="s">
        <v>6</v>
      </c>
      <c r="E132" s="22" t="s">
        <v>23</v>
      </c>
    </row>
    <row r="133" spans="1:5" ht="12.75">
      <c r="A133" s="22" t="s">
        <v>376</v>
      </c>
      <c r="B133" s="22" t="s">
        <v>5</v>
      </c>
      <c r="C133" s="22" t="s">
        <v>377</v>
      </c>
      <c r="D133" s="22" t="s">
        <v>6</v>
      </c>
      <c r="E133" s="22" t="s">
        <v>23</v>
      </c>
    </row>
    <row r="134" spans="1:5" ht="12.75">
      <c r="A134" s="22" t="s">
        <v>378</v>
      </c>
      <c r="B134" s="22" t="s">
        <v>5</v>
      </c>
      <c r="C134" s="22" t="s">
        <v>379</v>
      </c>
      <c r="D134" s="22" t="s">
        <v>6</v>
      </c>
      <c r="E134" s="22" t="s">
        <v>23</v>
      </c>
    </row>
    <row r="135" spans="1:5" ht="12.75">
      <c r="A135" s="22" t="s">
        <v>380</v>
      </c>
      <c r="B135" s="22" t="s">
        <v>5</v>
      </c>
      <c r="C135" s="22" t="s">
        <v>381</v>
      </c>
      <c r="D135" s="22" t="s">
        <v>6</v>
      </c>
      <c r="E135" s="22" t="s">
        <v>23</v>
      </c>
    </row>
    <row r="136" spans="1:5" ht="12.75">
      <c r="A136" s="22" t="s">
        <v>382</v>
      </c>
      <c r="B136" s="22" t="s">
        <v>5</v>
      </c>
      <c r="C136" s="22" t="s">
        <v>383</v>
      </c>
      <c r="D136" s="22" t="s">
        <v>6</v>
      </c>
      <c r="E136" s="22" t="s">
        <v>23</v>
      </c>
    </row>
    <row r="137" spans="1:5" ht="12.75">
      <c r="A137" s="22" t="s">
        <v>384</v>
      </c>
      <c r="B137" s="22" t="s">
        <v>5</v>
      </c>
      <c r="C137" s="22" t="s">
        <v>385</v>
      </c>
      <c r="D137" s="22" t="s">
        <v>6</v>
      </c>
      <c r="E137" s="22" t="s">
        <v>23</v>
      </c>
    </row>
    <row r="138" spans="1:5" ht="12.75">
      <c r="A138" s="22" t="s">
        <v>386</v>
      </c>
      <c r="B138" s="22" t="s">
        <v>5</v>
      </c>
      <c r="C138" s="22" t="s">
        <v>387</v>
      </c>
      <c r="D138" s="22" t="s">
        <v>6</v>
      </c>
      <c r="E138" s="22" t="s">
        <v>23</v>
      </c>
    </row>
    <row r="139" spans="1:5" ht="12.75">
      <c r="A139" s="22" t="s">
        <v>388</v>
      </c>
      <c r="B139" s="22" t="s">
        <v>5</v>
      </c>
      <c r="C139" s="22" t="s">
        <v>389</v>
      </c>
      <c r="D139" s="22" t="s">
        <v>6</v>
      </c>
      <c r="E139" s="22" t="s">
        <v>23</v>
      </c>
    </row>
    <row r="140" spans="1:5" ht="12.75">
      <c r="A140" s="22" t="s">
        <v>390</v>
      </c>
      <c r="B140" s="22" t="s">
        <v>5</v>
      </c>
      <c r="C140" s="22" t="s">
        <v>391</v>
      </c>
      <c r="D140" s="22" t="s">
        <v>6</v>
      </c>
      <c r="E140" s="22" t="s">
        <v>23</v>
      </c>
    </row>
    <row r="141" spans="1:5" ht="12.75">
      <c r="A141" s="22" t="s">
        <v>392</v>
      </c>
      <c r="B141" s="22" t="s">
        <v>5</v>
      </c>
      <c r="C141" s="22" t="s">
        <v>393</v>
      </c>
      <c r="D141" s="22" t="s">
        <v>6</v>
      </c>
      <c r="E141" s="22" t="s">
        <v>23</v>
      </c>
    </row>
    <row r="142" spans="1:5" ht="12.75">
      <c r="A142" s="22" t="s">
        <v>394</v>
      </c>
      <c r="B142" s="22" t="s">
        <v>5</v>
      </c>
      <c r="C142" s="22" t="s">
        <v>395</v>
      </c>
      <c r="D142" s="22" t="s">
        <v>6</v>
      </c>
      <c r="E142" s="22" t="s">
        <v>23</v>
      </c>
    </row>
    <row r="143" spans="1:5" ht="12.75">
      <c r="A143" s="22" t="s">
        <v>396</v>
      </c>
      <c r="B143" s="22" t="s">
        <v>5</v>
      </c>
      <c r="C143" s="22" t="s">
        <v>397</v>
      </c>
      <c r="D143" s="22" t="s">
        <v>6</v>
      </c>
      <c r="E143" s="22" t="s">
        <v>23</v>
      </c>
    </row>
    <row r="144" spans="1:5" ht="12.75">
      <c r="A144" s="22" t="s">
        <v>398</v>
      </c>
      <c r="B144" s="22" t="s">
        <v>5</v>
      </c>
      <c r="C144" s="22" t="s">
        <v>399</v>
      </c>
      <c r="D144" s="22" t="s">
        <v>6</v>
      </c>
      <c r="E144" s="22" t="s">
        <v>23</v>
      </c>
    </row>
    <row r="145" spans="1:5" ht="12.75">
      <c r="A145" s="22" t="s">
        <v>400</v>
      </c>
      <c r="B145" s="22" t="s">
        <v>5</v>
      </c>
      <c r="C145" s="22" t="s">
        <v>401</v>
      </c>
      <c r="D145" s="22" t="s">
        <v>6</v>
      </c>
      <c r="E145" s="22" t="s">
        <v>23</v>
      </c>
    </row>
    <row r="146" spans="1:5" ht="12.75">
      <c r="A146" s="22" t="s">
        <v>402</v>
      </c>
      <c r="B146" s="22" t="s">
        <v>5</v>
      </c>
      <c r="C146" s="22" t="s">
        <v>403</v>
      </c>
      <c r="D146" s="22" t="s">
        <v>6</v>
      </c>
      <c r="E146" s="22" t="s">
        <v>23</v>
      </c>
    </row>
    <row r="147" spans="1:5" ht="12.75">
      <c r="A147" s="22" t="s">
        <v>404</v>
      </c>
      <c r="B147" s="22" t="s">
        <v>5</v>
      </c>
      <c r="C147" s="22" t="s">
        <v>405</v>
      </c>
      <c r="D147" s="22" t="s">
        <v>6</v>
      </c>
      <c r="E147" s="22" t="s">
        <v>23</v>
      </c>
    </row>
    <row r="148" spans="1:5" ht="12.75">
      <c r="A148" s="22" t="s">
        <v>406</v>
      </c>
      <c r="B148" s="22" t="s">
        <v>5</v>
      </c>
      <c r="C148" s="22" t="s">
        <v>407</v>
      </c>
      <c r="D148" s="22" t="s">
        <v>6</v>
      </c>
      <c r="E148" s="22" t="s">
        <v>23</v>
      </c>
    </row>
    <row r="149" spans="1:5" ht="12.75">
      <c r="A149" s="22" t="s">
        <v>408</v>
      </c>
      <c r="B149" s="22" t="s">
        <v>5</v>
      </c>
      <c r="C149" s="22" t="s">
        <v>409</v>
      </c>
      <c r="D149" s="22" t="s">
        <v>6</v>
      </c>
      <c r="E149" s="22" t="s">
        <v>23</v>
      </c>
    </row>
    <row r="150" spans="1:5" ht="12.75">
      <c r="A150" s="22" t="s">
        <v>410</v>
      </c>
      <c r="B150" s="22" t="s">
        <v>5</v>
      </c>
      <c r="C150" s="22" t="s">
        <v>411</v>
      </c>
      <c r="D150" s="22" t="s">
        <v>6</v>
      </c>
      <c r="E150" s="22" t="s">
        <v>23</v>
      </c>
    </row>
    <row r="151" spans="1:5" ht="12.75">
      <c r="A151" s="22" t="s">
        <v>412</v>
      </c>
      <c r="B151" s="22" t="s">
        <v>5</v>
      </c>
      <c r="C151" s="22" t="s">
        <v>413</v>
      </c>
      <c r="D151" s="22" t="s">
        <v>6</v>
      </c>
      <c r="E151" s="22" t="s">
        <v>23</v>
      </c>
    </row>
    <row r="152" spans="1:5" ht="12.75">
      <c r="A152" s="22" t="s">
        <v>414</v>
      </c>
      <c r="B152" s="22" t="s">
        <v>5</v>
      </c>
      <c r="C152" s="22" t="s">
        <v>415</v>
      </c>
      <c r="D152" s="22" t="s">
        <v>6</v>
      </c>
      <c r="E152" s="22" t="s">
        <v>23</v>
      </c>
    </row>
    <row r="153" spans="1:5" ht="12.75">
      <c r="A153" s="22" t="s">
        <v>416</v>
      </c>
      <c r="B153" s="22" t="s">
        <v>5</v>
      </c>
      <c r="C153" s="22" t="s">
        <v>417</v>
      </c>
      <c r="D153" s="22" t="s">
        <v>6</v>
      </c>
      <c r="E153" s="22" t="s">
        <v>23</v>
      </c>
    </row>
    <row r="154" spans="1:5" ht="12.75">
      <c r="A154" s="22" t="s">
        <v>418</v>
      </c>
      <c r="B154" s="22" t="s">
        <v>5</v>
      </c>
      <c r="C154" s="22" t="s">
        <v>419</v>
      </c>
      <c r="D154" s="22" t="s">
        <v>6</v>
      </c>
      <c r="E154" s="22" t="s">
        <v>23</v>
      </c>
    </row>
    <row r="155" spans="1:5" ht="12.75">
      <c r="A155" s="22" t="s">
        <v>420</v>
      </c>
      <c r="B155" s="22" t="s">
        <v>5</v>
      </c>
      <c r="C155" s="22" t="s">
        <v>421</v>
      </c>
      <c r="D155" s="22" t="s">
        <v>6</v>
      </c>
      <c r="E155" s="22" t="s">
        <v>23</v>
      </c>
    </row>
    <row r="156" spans="1:5" ht="12.75">
      <c r="A156" s="22" t="s">
        <v>422</v>
      </c>
      <c r="B156" s="22" t="s">
        <v>5</v>
      </c>
      <c r="C156" s="22" t="s">
        <v>423</v>
      </c>
      <c r="D156" s="22" t="s">
        <v>6</v>
      </c>
      <c r="E156" s="22" t="s">
        <v>23</v>
      </c>
    </row>
    <row r="157" spans="1:5" ht="12.75">
      <c r="A157" s="22" t="s">
        <v>424</v>
      </c>
      <c r="B157" s="22" t="s">
        <v>5</v>
      </c>
      <c r="C157" s="22" t="s">
        <v>425</v>
      </c>
      <c r="D157" s="22" t="s">
        <v>6</v>
      </c>
      <c r="E157" s="22" t="s">
        <v>23</v>
      </c>
    </row>
    <row r="158" spans="1:5" ht="12.75">
      <c r="A158" s="22" t="s">
        <v>426</v>
      </c>
      <c r="B158" s="22" t="s">
        <v>5</v>
      </c>
      <c r="C158" s="22" t="s">
        <v>427</v>
      </c>
      <c r="D158" s="22" t="s">
        <v>6</v>
      </c>
      <c r="E158" s="22" t="s">
        <v>23</v>
      </c>
    </row>
    <row r="159" spans="1:5" ht="12.75">
      <c r="A159" s="22" t="s">
        <v>428</v>
      </c>
      <c r="B159" s="22" t="s">
        <v>5</v>
      </c>
      <c r="C159" s="22" t="s">
        <v>429</v>
      </c>
      <c r="D159" s="22" t="s">
        <v>6</v>
      </c>
      <c r="E159" s="22" t="s">
        <v>23</v>
      </c>
    </row>
    <row r="160" spans="1:5" ht="12.75">
      <c r="A160" s="22" t="s">
        <v>430</v>
      </c>
      <c r="B160" s="22" t="s">
        <v>5</v>
      </c>
      <c r="C160" s="22" t="s">
        <v>431</v>
      </c>
      <c r="D160" s="22" t="s">
        <v>6</v>
      </c>
      <c r="E160" s="22" t="s">
        <v>23</v>
      </c>
    </row>
    <row r="161" spans="1:5" ht="12.75">
      <c r="A161" s="22" t="s">
        <v>432</v>
      </c>
      <c r="B161" s="22" t="s">
        <v>5</v>
      </c>
      <c r="C161" s="22" t="s">
        <v>433</v>
      </c>
      <c r="D161" s="22" t="s">
        <v>6</v>
      </c>
      <c r="E161" s="22" t="s">
        <v>23</v>
      </c>
    </row>
    <row r="162" spans="1:5" ht="12.75">
      <c r="A162" s="22" t="s">
        <v>434</v>
      </c>
      <c r="B162" s="22" t="s">
        <v>5</v>
      </c>
      <c r="C162" s="22" t="s">
        <v>435</v>
      </c>
      <c r="D162" s="22" t="s">
        <v>6</v>
      </c>
      <c r="E162" s="22" t="s">
        <v>23</v>
      </c>
    </row>
    <row r="163" spans="1:5" ht="12.75">
      <c r="A163" s="22" t="s">
        <v>436</v>
      </c>
      <c r="B163" s="22" t="s">
        <v>5</v>
      </c>
      <c r="C163" s="22" t="s">
        <v>437</v>
      </c>
      <c r="D163" s="22" t="s">
        <v>6</v>
      </c>
      <c r="E163" s="22" t="s">
        <v>23</v>
      </c>
    </row>
    <row r="164" spans="1:5" ht="12.75">
      <c r="A164" s="22" t="s">
        <v>438</v>
      </c>
      <c r="B164" s="22" t="s">
        <v>5</v>
      </c>
      <c r="C164" s="22" t="s">
        <v>439</v>
      </c>
      <c r="D164" s="22" t="s">
        <v>6</v>
      </c>
      <c r="E164" s="22" t="s">
        <v>23</v>
      </c>
    </row>
    <row r="165" spans="1:5" ht="12.75">
      <c r="A165" s="22" t="s">
        <v>440</v>
      </c>
      <c r="B165" s="22" t="s">
        <v>5</v>
      </c>
      <c r="C165" s="22" t="s">
        <v>441</v>
      </c>
      <c r="D165" s="22" t="s">
        <v>6</v>
      </c>
      <c r="E165" s="22" t="s">
        <v>23</v>
      </c>
    </row>
    <row r="166" spans="1:5" ht="12.75">
      <c r="A166" s="22" t="s">
        <v>442</v>
      </c>
      <c r="B166" s="22" t="s">
        <v>5</v>
      </c>
      <c r="C166" s="22" t="s">
        <v>443</v>
      </c>
      <c r="D166" s="22" t="s">
        <v>6</v>
      </c>
      <c r="E166" s="22" t="s">
        <v>23</v>
      </c>
    </row>
    <row r="167" spans="1:5" ht="12.75">
      <c r="A167" s="22" t="s">
        <v>444</v>
      </c>
      <c r="B167" s="22" t="s">
        <v>5</v>
      </c>
      <c r="C167" s="22" t="s">
        <v>445</v>
      </c>
      <c r="D167" s="22" t="s">
        <v>6</v>
      </c>
      <c r="E167" s="22" t="s">
        <v>23</v>
      </c>
    </row>
    <row r="168" spans="1:5" ht="12.75">
      <c r="A168" s="22" t="s">
        <v>446</v>
      </c>
      <c r="B168" s="22" t="s">
        <v>5</v>
      </c>
      <c r="C168" s="22" t="s">
        <v>447</v>
      </c>
      <c r="D168" s="22" t="s">
        <v>6</v>
      </c>
      <c r="E168" s="22" t="s">
        <v>23</v>
      </c>
    </row>
    <row r="169" spans="1:5" ht="12.75">
      <c r="A169" s="22" t="s">
        <v>448</v>
      </c>
      <c r="B169" s="22" t="s">
        <v>5</v>
      </c>
      <c r="C169" s="22" t="s">
        <v>449</v>
      </c>
      <c r="D169" s="22" t="s">
        <v>6</v>
      </c>
      <c r="E169" s="22" t="s">
        <v>23</v>
      </c>
    </row>
    <row r="170" spans="1:5" ht="12.75">
      <c r="A170" s="22" t="s">
        <v>450</v>
      </c>
      <c r="B170" s="22" t="s">
        <v>5</v>
      </c>
      <c r="C170" s="22" t="s">
        <v>451</v>
      </c>
      <c r="D170" s="22" t="s">
        <v>6</v>
      </c>
      <c r="E170" s="22" t="s">
        <v>23</v>
      </c>
    </row>
    <row r="171" spans="1:5" ht="12.75">
      <c r="A171" s="22" t="s">
        <v>452</v>
      </c>
      <c r="B171" s="22" t="s">
        <v>5</v>
      </c>
      <c r="C171" s="22" t="s">
        <v>453</v>
      </c>
      <c r="D171" s="22" t="s">
        <v>6</v>
      </c>
      <c r="E171" s="22" t="s">
        <v>23</v>
      </c>
    </row>
    <row r="172" spans="1:5" ht="12.75">
      <c r="A172" s="22" t="s">
        <v>454</v>
      </c>
      <c r="B172" s="22" t="s">
        <v>5</v>
      </c>
      <c r="C172" s="22" t="s">
        <v>455</v>
      </c>
      <c r="D172" s="22" t="s">
        <v>6</v>
      </c>
      <c r="E172" s="22" t="s">
        <v>23</v>
      </c>
    </row>
    <row r="173" spans="1:5" ht="12.75">
      <c r="A173" s="22" t="s">
        <v>456</v>
      </c>
      <c r="B173" s="22" t="s">
        <v>5</v>
      </c>
      <c r="C173" s="22" t="s">
        <v>3661</v>
      </c>
      <c r="D173" s="22" t="s">
        <v>6</v>
      </c>
      <c r="E173" s="22" t="s">
        <v>23</v>
      </c>
    </row>
    <row r="174" spans="1:5" ht="12.75">
      <c r="A174" s="22" t="s">
        <v>457</v>
      </c>
      <c r="B174" s="22" t="s">
        <v>5</v>
      </c>
      <c r="C174" s="22" t="s">
        <v>458</v>
      </c>
      <c r="D174" s="22" t="s">
        <v>6</v>
      </c>
      <c r="E174" s="22" t="s">
        <v>23</v>
      </c>
    </row>
    <row r="175" spans="1:5" ht="12.75">
      <c r="A175" s="22" t="s">
        <v>459</v>
      </c>
      <c r="B175" s="22" t="s">
        <v>5</v>
      </c>
      <c r="C175" s="22" t="s">
        <v>460</v>
      </c>
      <c r="D175" s="22" t="s">
        <v>6</v>
      </c>
      <c r="E175" s="22" t="s">
        <v>23</v>
      </c>
    </row>
    <row r="176" spans="1:5" ht="12.75">
      <c r="A176" s="22" t="s">
        <v>461</v>
      </c>
      <c r="B176" s="22" t="s">
        <v>5</v>
      </c>
      <c r="C176" s="22" t="s">
        <v>3662</v>
      </c>
      <c r="D176" s="22" t="s">
        <v>6</v>
      </c>
      <c r="E176" s="22" t="s">
        <v>23</v>
      </c>
    </row>
    <row r="177" spans="1:5" ht="12.75">
      <c r="A177" s="22" t="s">
        <v>462</v>
      </c>
      <c r="B177" s="22" t="s">
        <v>5</v>
      </c>
      <c r="C177" s="22" t="s">
        <v>463</v>
      </c>
      <c r="D177" s="22" t="s">
        <v>6</v>
      </c>
      <c r="E177" s="22" t="s">
        <v>23</v>
      </c>
    </row>
    <row r="178" spans="1:5" ht="12.75">
      <c r="A178" s="22" t="s">
        <v>464</v>
      </c>
      <c r="B178" s="22" t="s">
        <v>5</v>
      </c>
      <c r="C178" s="22" t="s">
        <v>465</v>
      </c>
      <c r="D178" s="22" t="s">
        <v>6</v>
      </c>
      <c r="E178" s="22" t="s">
        <v>23</v>
      </c>
    </row>
    <row r="179" spans="1:5" ht="12.75">
      <c r="A179" s="22" t="s">
        <v>466</v>
      </c>
      <c r="B179" s="22" t="s">
        <v>5</v>
      </c>
      <c r="C179" s="22" t="s">
        <v>467</v>
      </c>
      <c r="D179" s="22" t="s">
        <v>6</v>
      </c>
      <c r="E179" s="22" t="s">
        <v>23</v>
      </c>
    </row>
    <row r="180" spans="1:5" ht="12.75">
      <c r="A180" s="22" t="s">
        <v>468</v>
      </c>
      <c r="B180" s="22" t="s">
        <v>5</v>
      </c>
      <c r="C180" s="22" t="s">
        <v>469</v>
      </c>
      <c r="D180" s="22" t="s">
        <v>6</v>
      </c>
      <c r="E180" s="22" t="s">
        <v>23</v>
      </c>
    </row>
    <row r="181" spans="1:5" ht="12.75">
      <c r="A181" s="22" t="s">
        <v>470</v>
      </c>
      <c r="B181" s="22" t="s">
        <v>5</v>
      </c>
      <c r="C181" s="22" t="s">
        <v>471</v>
      </c>
      <c r="D181" s="22" t="s">
        <v>6</v>
      </c>
      <c r="E181" s="22" t="s">
        <v>23</v>
      </c>
    </row>
    <row r="182" spans="1:5" ht="12.75">
      <c r="A182" s="22" t="s">
        <v>472</v>
      </c>
      <c r="B182" s="22" t="s">
        <v>5</v>
      </c>
      <c r="C182" s="22" t="s">
        <v>473</v>
      </c>
      <c r="D182" s="22" t="s">
        <v>16</v>
      </c>
      <c r="E182" s="22" t="s">
        <v>23</v>
      </c>
    </row>
    <row r="183" spans="1:5" ht="12.75">
      <c r="A183" s="22" t="s">
        <v>474</v>
      </c>
      <c r="B183" s="22" t="s">
        <v>5</v>
      </c>
      <c r="C183" s="22" t="s">
        <v>475</v>
      </c>
      <c r="D183" s="22" t="s">
        <v>6</v>
      </c>
      <c r="E183" s="22" t="s">
        <v>23</v>
      </c>
    </row>
    <row r="184" spans="1:5" ht="12.75">
      <c r="A184" s="22" t="s">
        <v>476</v>
      </c>
      <c r="B184" s="22" t="s">
        <v>5</v>
      </c>
      <c r="C184" s="22" t="s">
        <v>477</v>
      </c>
      <c r="D184" s="22" t="s">
        <v>6</v>
      </c>
      <c r="E184" s="22" t="s">
        <v>23</v>
      </c>
    </row>
    <row r="185" spans="1:5" ht="12.75">
      <c r="A185" s="22" t="s">
        <v>478</v>
      </c>
      <c r="B185" s="22" t="s">
        <v>5</v>
      </c>
      <c r="C185" s="22" t="s">
        <v>479</v>
      </c>
      <c r="D185" s="22" t="s">
        <v>6</v>
      </c>
      <c r="E185" s="22" t="s">
        <v>23</v>
      </c>
    </row>
    <row r="186" spans="1:5" ht="12.75">
      <c r="A186" s="22" t="s">
        <v>480</v>
      </c>
      <c r="B186" s="22" t="s">
        <v>5</v>
      </c>
      <c r="C186" s="22" t="s">
        <v>481</v>
      </c>
      <c r="D186" s="22" t="s">
        <v>6</v>
      </c>
      <c r="E186" s="22" t="s">
        <v>23</v>
      </c>
    </row>
    <row r="187" spans="1:5" ht="12.75">
      <c r="A187" s="22" t="s">
        <v>482</v>
      </c>
      <c r="B187" s="22" t="s">
        <v>5</v>
      </c>
      <c r="C187" s="22" t="s">
        <v>3663</v>
      </c>
      <c r="D187" s="22" t="s">
        <v>6</v>
      </c>
      <c r="E187" s="22" t="s">
        <v>23</v>
      </c>
    </row>
    <row r="188" spans="1:5" ht="12.75">
      <c r="A188" s="22" t="s">
        <v>483</v>
      </c>
      <c r="B188" s="22" t="s">
        <v>5</v>
      </c>
      <c r="C188" s="22" t="s">
        <v>484</v>
      </c>
      <c r="D188" s="22" t="s">
        <v>6</v>
      </c>
      <c r="E188" s="22" t="s">
        <v>23</v>
      </c>
    </row>
    <row r="189" spans="1:5" ht="12.75">
      <c r="A189" s="22" t="s">
        <v>485</v>
      </c>
      <c r="B189" s="22" t="s">
        <v>5</v>
      </c>
      <c r="C189" s="22" t="s">
        <v>486</v>
      </c>
      <c r="D189" s="22" t="s">
        <v>6</v>
      </c>
      <c r="E189" s="22" t="s">
        <v>23</v>
      </c>
    </row>
    <row r="190" spans="1:5" ht="12.75">
      <c r="A190" s="22" t="s">
        <v>487</v>
      </c>
      <c r="B190" s="22" t="s">
        <v>5</v>
      </c>
      <c r="C190" s="22" t="s">
        <v>488</v>
      </c>
      <c r="D190" s="22" t="s">
        <v>6</v>
      </c>
      <c r="E190" s="22" t="s">
        <v>23</v>
      </c>
    </row>
    <row r="191" spans="1:5" ht="12.75">
      <c r="A191" s="22" t="s">
        <v>489</v>
      </c>
      <c r="B191" s="22" t="s">
        <v>5</v>
      </c>
      <c r="C191" s="22" t="s">
        <v>490</v>
      </c>
      <c r="D191" s="22" t="s">
        <v>6</v>
      </c>
      <c r="E191" s="22" t="s">
        <v>23</v>
      </c>
    </row>
    <row r="192" spans="1:5" ht="12.75">
      <c r="A192" s="22" t="s">
        <v>491</v>
      </c>
      <c r="B192" s="22" t="s">
        <v>5</v>
      </c>
      <c r="C192" s="22" t="s">
        <v>492</v>
      </c>
      <c r="D192" s="22" t="s">
        <v>6</v>
      </c>
      <c r="E192" s="22" t="s">
        <v>23</v>
      </c>
    </row>
    <row r="193" spans="1:5" ht="12.75">
      <c r="A193" s="22" t="s">
        <v>493</v>
      </c>
      <c r="B193" s="22" t="s">
        <v>5</v>
      </c>
      <c r="C193" s="22" t="s">
        <v>494</v>
      </c>
      <c r="D193" s="22" t="s">
        <v>6</v>
      </c>
      <c r="E193" s="22" t="s">
        <v>23</v>
      </c>
    </row>
    <row r="194" spans="1:5" ht="12.75">
      <c r="A194" s="22" t="s">
        <v>495</v>
      </c>
      <c r="B194" s="22" t="s">
        <v>5</v>
      </c>
      <c r="C194" s="22" t="s">
        <v>496</v>
      </c>
      <c r="D194" s="22" t="s">
        <v>6</v>
      </c>
      <c r="E194" s="22" t="s">
        <v>23</v>
      </c>
    </row>
    <row r="195" spans="1:5" ht="12.75">
      <c r="A195" s="22" t="s">
        <v>497</v>
      </c>
      <c r="B195" s="22" t="s">
        <v>5</v>
      </c>
      <c r="C195" s="22" t="s">
        <v>498</v>
      </c>
      <c r="D195" s="22" t="s">
        <v>6</v>
      </c>
      <c r="E195" s="22" t="s">
        <v>23</v>
      </c>
    </row>
    <row r="196" spans="1:5" ht="12.75">
      <c r="A196" s="22" t="s">
        <v>499</v>
      </c>
      <c r="B196" s="22" t="s">
        <v>5</v>
      </c>
      <c r="C196" s="22" t="s">
        <v>500</v>
      </c>
      <c r="D196" s="22" t="s">
        <v>6</v>
      </c>
      <c r="E196" s="22" t="s">
        <v>23</v>
      </c>
    </row>
    <row r="197" spans="1:5" ht="12.75">
      <c r="A197" s="22" t="s">
        <v>501</v>
      </c>
      <c r="B197" s="22" t="s">
        <v>5</v>
      </c>
      <c r="C197" s="22" t="s">
        <v>502</v>
      </c>
      <c r="D197" s="22" t="s">
        <v>6</v>
      </c>
      <c r="E197" s="22" t="s">
        <v>23</v>
      </c>
    </row>
    <row r="198" spans="1:5" ht="12.75">
      <c r="A198" s="22" t="s">
        <v>505</v>
      </c>
      <c r="B198" s="22" t="s">
        <v>5</v>
      </c>
      <c r="C198" s="22" t="s">
        <v>506</v>
      </c>
      <c r="D198" s="22" t="s">
        <v>6</v>
      </c>
      <c r="E198" s="22" t="s">
        <v>23</v>
      </c>
    </row>
    <row r="199" spans="1:5" ht="12.75">
      <c r="A199" s="22" t="s">
        <v>507</v>
      </c>
      <c r="B199" s="22" t="s">
        <v>5</v>
      </c>
      <c r="C199" s="22" t="s">
        <v>508</v>
      </c>
      <c r="D199" s="22" t="s">
        <v>6</v>
      </c>
      <c r="E199" s="22" t="s">
        <v>23</v>
      </c>
    </row>
    <row r="200" spans="1:5" ht="12.75">
      <c r="A200" s="22" t="s">
        <v>509</v>
      </c>
      <c r="B200" s="22" t="s">
        <v>5</v>
      </c>
      <c r="C200" s="22" t="s">
        <v>510</v>
      </c>
      <c r="D200" s="22" t="s">
        <v>6</v>
      </c>
      <c r="E200" s="22" t="s">
        <v>23</v>
      </c>
    </row>
    <row r="201" spans="1:5" ht="12.75">
      <c r="A201" s="22" t="s">
        <v>511</v>
      </c>
      <c r="B201" s="22" t="s">
        <v>5</v>
      </c>
      <c r="C201" s="22" t="s">
        <v>512</v>
      </c>
      <c r="D201" s="22" t="s">
        <v>6</v>
      </c>
      <c r="E201" s="22" t="s">
        <v>23</v>
      </c>
    </row>
    <row r="202" spans="1:5" ht="12.75">
      <c r="A202" s="22" t="s">
        <v>513</v>
      </c>
      <c r="B202" s="22" t="s">
        <v>5</v>
      </c>
      <c r="C202" s="22" t="s">
        <v>3664</v>
      </c>
      <c r="D202" s="22" t="s">
        <v>6</v>
      </c>
      <c r="E202" s="22" t="s">
        <v>23</v>
      </c>
    </row>
    <row r="203" spans="1:5" ht="12.75">
      <c r="A203" s="22" t="s">
        <v>516</v>
      </c>
      <c r="B203" s="22" t="s">
        <v>5</v>
      </c>
      <c r="C203" s="22" t="s">
        <v>343</v>
      </c>
      <c r="D203" s="22" t="s">
        <v>6</v>
      </c>
      <c r="E203" s="22" t="s">
        <v>23</v>
      </c>
    </row>
    <row r="204" spans="1:5" ht="12.75">
      <c r="A204" s="22" t="s">
        <v>517</v>
      </c>
      <c r="B204" s="22" t="s">
        <v>5</v>
      </c>
      <c r="C204" s="22" t="s">
        <v>518</v>
      </c>
      <c r="D204" s="22" t="s">
        <v>6</v>
      </c>
      <c r="E204" s="22" t="s">
        <v>23</v>
      </c>
    </row>
    <row r="205" spans="1:5" ht="12.75">
      <c r="A205" s="22" t="s">
        <v>519</v>
      </c>
      <c r="B205" s="22" t="s">
        <v>5</v>
      </c>
      <c r="C205" s="22" t="s">
        <v>520</v>
      </c>
      <c r="D205" s="22" t="s">
        <v>6</v>
      </c>
      <c r="E205" s="22" t="s">
        <v>23</v>
      </c>
    </row>
    <row r="206" spans="1:5" ht="12.75">
      <c r="A206" s="22" t="s">
        <v>521</v>
      </c>
      <c r="B206" s="22" t="s">
        <v>5</v>
      </c>
      <c r="C206" s="22" t="s">
        <v>522</v>
      </c>
      <c r="D206" s="22" t="s">
        <v>6</v>
      </c>
      <c r="E206" s="22" t="s">
        <v>23</v>
      </c>
    </row>
    <row r="207" spans="1:5" ht="12.75">
      <c r="A207" s="22" t="s">
        <v>523</v>
      </c>
      <c r="B207" s="22" t="s">
        <v>5</v>
      </c>
      <c r="C207" s="22" t="s">
        <v>524</v>
      </c>
      <c r="D207" s="22" t="s">
        <v>6</v>
      </c>
      <c r="E207" s="22" t="s">
        <v>23</v>
      </c>
    </row>
    <row r="208" spans="1:5" ht="12.75">
      <c r="A208" s="22" t="s">
        <v>525</v>
      </c>
      <c r="B208" s="22" t="s">
        <v>5</v>
      </c>
      <c r="C208" s="22" t="s">
        <v>526</v>
      </c>
      <c r="D208" s="22" t="s">
        <v>6</v>
      </c>
      <c r="E208" s="22" t="s">
        <v>23</v>
      </c>
    </row>
    <row r="209" spans="1:5" ht="12.75">
      <c r="A209" s="22" t="s">
        <v>527</v>
      </c>
      <c r="B209" s="22" t="s">
        <v>5</v>
      </c>
      <c r="C209" s="22" t="s">
        <v>528</v>
      </c>
      <c r="D209" s="22" t="s">
        <v>6</v>
      </c>
      <c r="E209" s="22" t="s">
        <v>23</v>
      </c>
    </row>
    <row r="210" spans="1:5" ht="12.75">
      <c r="A210" s="22" t="s">
        <v>531</v>
      </c>
      <c r="B210" s="22" t="s">
        <v>5</v>
      </c>
      <c r="C210" s="22" t="s">
        <v>532</v>
      </c>
      <c r="D210" s="22" t="s">
        <v>6</v>
      </c>
      <c r="E210" s="22" t="s">
        <v>23</v>
      </c>
    </row>
    <row r="211" spans="1:5" ht="12.75">
      <c r="A211" s="22" t="s">
        <v>533</v>
      </c>
      <c r="B211" s="22" t="s">
        <v>5</v>
      </c>
      <c r="C211" s="22" t="s">
        <v>534</v>
      </c>
      <c r="D211" s="22" t="s">
        <v>6</v>
      </c>
      <c r="E211" s="22" t="s">
        <v>23</v>
      </c>
    </row>
    <row r="212" spans="1:5" ht="12.75">
      <c r="A212" s="22" t="s">
        <v>535</v>
      </c>
      <c r="B212" s="22" t="s">
        <v>5</v>
      </c>
      <c r="C212" s="22" t="s">
        <v>536</v>
      </c>
      <c r="D212" s="22" t="s">
        <v>16</v>
      </c>
      <c r="E212" s="22" t="s">
        <v>19</v>
      </c>
    </row>
    <row r="213" spans="1:5" ht="12.75">
      <c r="A213" s="22" t="s">
        <v>537</v>
      </c>
      <c r="B213" s="22" t="s">
        <v>5</v>
      </c>
      <c r="C213" s="22" t="s">
        <v>538</v>
      </c>
      <c r="D213" s="22" t="s">
        <v>6</v>
      </c>
      <c r="E213" s="22" t="s">
        <v>23</v>
      </c>
    </row>
    <row r="214" spans="1:5" ht="12.75">
      <c r="A214" s="22" t="s">
        <v>539</v>
      </c>
      <c r="B214" s="22" t="s">
        <v>5</v>
      </c>
      <c r="C214" s="22" t="s">
        <v>540</v>
      </c>
      <c r="D214" s="22" t="s">
        <v>6</v>
      </c>
      <c r="E214" s="22" t="s">
        <v>23</v>
      </c>
    </row>
    <row r="215" spans="1:5" ht="12.75">
      <c r="A215" s="22" t="s">
        <v>541</v>
      </c>
      <c r="B215" s="22" t="s">
        <v>5</v>
      </c>
      <c r="C215" s="22" t="s">
        <v>542</v>
      </c>
      <c r="D215" s="22" t="s">
        <v>6</v>
      </c>
      <c r="E215" s="22" t="s">
        <v>23</v>
      </c>
    </row>
    <row r="216" spans="1:5" ht="12.75">
      <c r="A216" s="22" t="s">
        <v>543</v>
      </c>
      <c r="B216" s="22" t="s">
        <v>5</v>
      </c>
      <c r="C216" s="22" t="s">
        <v>544</v>
      </c>
      <c r="D216" s="22" t="s">
        <v>6</v>
      </c>
      <c r="E216" s="22" t="s">
        <v>23</v>
      </c>
    </row>
    <row r="217" spans="1:5" ht="12.75">
      <c r="A217" s="22" t="s">
        <v>545</v>
      </c>
      <c r="B217" s="22" t="s">
        <v>5</v>
      </c>
      <c r="C217" s="22" t="s">
        <v>546</v>
      </c>
      <c r="D217" s="22" t="s">
        <v>6</v>
      </c>
      <c r="E217" s="22" t="s">
        <v>23</v>
      </c>
    </row>
    <row r="218" spans="1:5" ht="12.75">
      <c r="A218" s="22" t="s">
        <v>547</v>
      </c>
      <c r="B218" s="22" t="s">
        <v>5</v>
      </c>
      <c r="C218" s="22" t="s">
        <v>548</v>
      </c>
      <c r="D218" s="22" t="s">
        <v>6</v>
      </c>
      <c r="E218" s="22" t="s">
        <v>23</v>
      </c>
    </row>
    <row r="219" spans="1:5" ht="12.75">
      <c r="A219" s="22" t="s">
        <v>549</v>
      </c>
      <c r="B219" s="22" t="s">
        <v>5</v>
      </c>
      <c r="C219" s="22" t="s">
        <v>550</v>
      </c>
      <c r="D219" s="22" t="s">
        <v>6</v>
      </c>
      <c r="E219" s="22" t="s">
        <v>23</v>
      </c>
    </row>
    <row r="220" spans="1:5" ht="12.75">
      <c r="A220" s="22" t="s">
        <v>551</v>
      </c>
      <c r="B220" s="22" t="s">
        <v>5</v>
      </c>
      <c r="C220" s="22" t="s">
        <v>552</v>
      </c>
      <c r="D220" s="22" t="s">
        <v>6</v>
      </c>
      <c r="E220" s="22" t="s">
        <v>23</v>
      </c>
    </row>
    <row r="221" spans="1:5" ht="12.75">
      <c r="A221" s="22" t="s">
        <v>555</v>
      </c>
      <c r="B221" s="22" t="s">
        <v>5</v>
      </c>
      <c r="C221" s="22" t="s">
        <v>556</v>
      </c>
      <c r="D221" s="22" t="s">
        <v>6</v>
      </c>
      <c r="E221" s="22" t="s">
        <v>23</v>
      </c>
    </row>
    <row r="222" spans="1:5" ht="12.75">
      <c r="A222" s="22" t="s">
        <v>557</v>
      </c>
      <c r="B222" s="22" t="s">
        <v>5</v>
      </c>
      <c r="C222" s="22" t="s">
        <v>558</v>
      </c>
      <c r="D222" s="22" t="s">
        <v>6</v>
      </c>
      <c r="E222" s="22" t="s">
        <v>23</v>
      </c>
    </row>
    <row r="223" spans="1:5" ht="12.75">
      <c r="A223" s="22" t="s">
        <v>559</v>
      </c>
      <c r="B223" s="22" t="s">
        <v>5</v>
      </c>
      <c r="C223" s="22" t="s">
        <v>560</v>
      </c>
      <c r="D223" s="22" t="s">
        <v>6</v>
      </c>
      <c r="E223" s="22" t="s">
        <v>23</v>
      </c>
    </row>
    <row r="224" spans="1:5" ht="12.75">
      <c r="A224" s="22" t="s">
        <v>561</v>
      </c>
      <c r="B224" s="22" t="s">
        <v>5</v>
      </c>
      <c r="C224" s="22" t="s">
        <v>562</v>
      </c>
      <c r="D224" s="22" t="s">
        <v>6</v>
      </c>
      <c r="E224" s="22" t="s">
        <v>23</v>
      </c>
    </row>
    <row r="225" spans="1:5" ht="12.75">
      <c r="A225" s="22" t="s">
        <v>563</v>
      </c>
      <c r="B225" s="22" t="s">
        <v>5</v>
      </c>
      <c r="C225" s="22" t="s">
        <v>564</v>
      </c>
      <c r="D225" s="22" t="s">
        <v>6</v>
      </c>
      <c r="E225" s="22" t="s">
        <v>23</v>
      </c>
    </row>
    <row r="226" spans="1:5" ht="12.75">
      <c r="A226" s="22" t="s">
        <v>565</v>
      </c>
      <c r="B226" s="22" t="s">
        <v>5</v>
      </c>
      <c r="C226" s="22" t="s">
        <v>566</v>
      </c>
      <c r="D226" s="22" t="s">
        <v>6</v>
      </c>
      <c r="E226" s="22" t="s">
        <v>23</v>
      </c>
    </row>
    <row r="227" spans="1:5" ht="12.75">
      <c r="A227" s="22" t="s">
        <v>567</v>
      </c>
      <c r="B227" s="22" t="s">
        <v>5</v>
      </c>
      <c r="C227" s="22" t="s">
        <v>3665</v>
      </c>
      <c r="D227" s="22" t="s">
        <v>6</v>
      </c>
      <c r="E227" s="22" t="s">
        <v>23</v>
      </c>
    </row>
    <row r="228" spans="1:5" ht="12.75">
      <c r="A228" s="22" t="s">
        <v>570</v>
      </c>
      <c r="B228" s="22" t="s">
        <v>5</v>
      </c>
      <c r="C228" s="22" t="s">
        <v>571</v>
      </c>
      <c r="D228" s="22" t="s">
        <v>6</v>
      </c>
      <c r="E228" s="22" t="s">
        <v>23</v>
      </c>
    </row>
    <row r="229" spans="1:5" ht="12.75">
      <c r="A229" s="22" t="s">
        <v>572</v>
      </c>
      <c r="B229" s="22" t="s">
        <v>5</v>
      </c>
      <c r="C229" s="22" t="s">
        <v>573</v>
      </c>
      <c r="D229" s="22" t="s">
        <v>6</v>
      </c>
      <c r="E229" s="22" t="s">
        <v>23</v>
      </c>
    </row>
    <row r="230" spans="1:5" ht="12.75">
      <c r="A230" s="22" t="s">
        <v>574</v>
      </c>
      <c r="B230" s="22" t="s">
        <v>5</v>
      </c>
      <c r="C230" s="22" t="s">
        <v>575</v>
      </c>
      <c r="D230" s="22" t="s">
        <v>6</v>
      </c>
      <c r="E230" s="22" t="s">
        <v>23</v>
      </c>
    </row>
    <row r="231" spans="1:5" ht="12.75">
      <c r="A231" s="22" t="s">
        <v>576</v>
      </c>
      <c r="B231" s="22" t="s">
        <v>5</v>
      </c>
      <c r="C231" s="22" t="s">
        <v>577</v>
      </c>
      <c r="D231" s="22" t="s">
        <v>6</v>
      </c>
      <c r="E231" s="22" t="s">
        <v>23</v>
      </c>
    </row>
    <row r="232" spans="1:5" ht="12.75">
      <c r="A232" s="22" t="s">
        <v>578</v>
      </c>
      <c r="B232" s="22" t="s">
        <v>5</v>
      </c>
      <c r="C232" s="22" t="s">
        <v>196</v>
      </c>
      <c r="D232" s="22" t="s">
        <v>6</v>
      </c>
      <c r="E232" s="22" t="s">
        <v>23</v>
      </c>
    </row>
    <row r="233" spans="1:5" ht="12.75">
      <c r="A233" s="22" t="s">
        <v>579</v>
      </c>
      <c r="B233" s="22" t="s">
        <v>5</v>
      </c>
      <c r="C233" s="22" t="s">
        <v>580</v>
      </c>
      <c r="D233" s="22" t="s">
        <v>6</v>
      </c>
      <c r="E233" s="22" t="s">
        <v>23</v>
      </c>
    </row>
    <row r="234" spans="1:5" ht="12.75">
      <c r="A234" s="22" t="s">
        <v>581</v>
      </c>
      <c r="B234" s="22" t="s">
        <v>5</v>
      </c>
      <c r="C234" s="22" t="s">
        <v>343</v>
      </c>
      <c r="D234" s="22" t="s">
        <v>6</v>
      </c>
      <c r="E234" s="22" t="s">
        <v>23</v>
      </c>
    </row>
    <row r="235" spans="1:5" ht="12.75">
      <c r="A235" s="22" t="s">
        <v>582</v>
      </c>
      <c r="B235" s="22" t="s">
        <v>5</v>
      </c>
      <c r="C235" s="22" t="s">
        <v>583</v>
      </c>
      <c r="D235" s="22" t="s">
        <v>6</v>
      </c>
      <c r="E235" s="22" t="s">
        <v>23</v>
      </c>
    </row>
    <row r="236" spans="1:5" ht="12.75">
      <c r="A236" s="22" t="s">
        <v>584</v>
      </c>
      <c r="B236" s="22" t="s">
        <v>5</v>
      </c>
      <c r="C236" s="22" t="s">
        <v>585</v>
      </c>
      <c r="D236" s="22" t="s">
        <v>6</v>
      </c>
      <c r="E236" s="22" t="s">
        <v>23</v>
      </c>
    </row>
    <row r="237" spans="1:5" ht="12.75">
      <c r="A237" s="22" t="s">
        <v>586</v>
      </c>
      <c r="B237" s="22" t="s">
        <v>5</v>
      </c>
      <c r="C237" s="22" t="s">
        <v>587</v>
      </c>
      <c r="D237" s="22" t="s">
        <v>6</v>
      </c>
      <c r="E237" s="22" t="s">
        <v>23</v>
      </c>
    </row>
    <row r="238" spans="1:5" ht="12.75">
      <c r="A238" s="22" t="s">
        <v>588</v>
      </c>
      <c r="B238" s="22" t="s">
        <v>5</v>
      </c>
      <c r="C238" s="22" t="s">
        <v>589</v>
      </c>
      <c r="D238" s="22" t="s">
        <v>6</v>
      </c>
      <c r="E238" s="22" t="s">
        <v>23</v>
      </c>
    </row>
    <row r="239" spans="1:5" ht="12.75">
      <c r="A239" s="22" t="s">
        <v>590</v>
      </c>
      <c r="B239" s="22" t="s">
        <v>5</v>
      </c>
      <c r="C239" s="22" t="s">
        <v>591</v>
      </c>
      <c r="D239" s="22" t="s">
        <v>6</v>
      </c>
      <c r="E239" s="22" t="s">
        <v>23</v>
      </c>
    </row>
    <row r="240" spans="1:5" ht="12.75">
      <c r="A240" s="22" t="s">
        <v>592</v>
      </c>
      <c r="B240" s="22" t="s">
        <v>5</v>
      </c>
      <c r="C240" s="22" t="s">
        <v>593</v>
      </c>
      <c r="D240" s="22" t="s">
        <v>6</v>
      </c>
      <c r="E240" s="22" t="s">
        <v>23</v>
      </c>
    </row>
    <row r="241" spans="1:5" ht="12.75">
      <c r="A241" s="22" t="s">
        <v>594</v>
      </c>
      <c r="B241" s="22" t="s">
        <v>5</v>
      </c>
      <c r="C241" s="22" t="s">
        <v>595</v>
      </c>
      <c r="D241" s="22" t="s">
        <v>6</v>
      </c>
      <c r="E241" s="22" t="s">
        <v>23</v>
      </c>
    </row>
    <row r="242" spans="1:5" ht="12.75">
      <c r="A242" s="22" t="s">
        <v>596</v>
      </c>
      <c r="B242" s="22" t="s">
        <v>5</v>
      </c>
      <c r="C242" s="22" t="s">
        <v>3666</v>
      </c>
      <c r="D242" s="22" t="s">
        <v>6</v>
      </c>
      <c r="E242" s="22" t="s">
        <v>23</v>
      </c>
    </row>
    <row r="243" spans="1:5" ht="12.75">
      <c r="A243" s="22" t="s">
        <v>597</v>
      </c>
      <c r="B243" s="22" t="s">
        <v>5</v>
      </c>
      <c r="C243" s="22" t="s">
        <v>598</v>
      </c>
      <c r="D243" s="22" t="s">
        <v>6</v>
      </c>
      <c r="E243" s="22" t="s">
        <v>23</v>
      </c>
    </row>
    <row r="244" spans="1:5" ht="12.75">
      <c r="A244" s="22" t="s">
        <v>599</v>
      </c>
      <c r="B244" s="22" t="s">
        <v>5</v>
      </c>
      <c r="C244" s="22" t="s">
        <v>600</v>
      </c>
      <c r="D244" s="22" t="s">
        <v>6</v>
      </c>
      <c r="E244" s="22" t="s">
        <v>23</v>
      </c>
    </row>
    <row r="245" spans="1:5" ht="12.75">
      <c r="A245" s="22" t="s">
        <v>601</v>
      </c>
      <c r="B245" s="22" t="s">
        <v>5</v>
      </c>
      <c r="C245" s="22" t="s">
        <v>602</v>
      </c>
      <c r="D245" s="22" t="s">
        <v>6</v>
      </c>
      <c r="E245" s="22" t="s">
        <v>23</v>
      </c>
    </row>
    <row r="246" spans="1:5" ht="12.75">
      <c r="A246" s="22" t="s">
        <v>603</v>
      </c>
      <c r="B246" s="22" t="s">
        <v>5</v>
      </c>
      <c r="C246" s="22" t="s">
        <v>604</v>
      </c>
      <c r="D246" s="22" t="s">
        <v>6</v>
      </c>
      <c r="E246" s="22" t="s">
        <v>23</v>
      </c>
    </row>
    <row r="247" spans="1:5" ht="12.75">
      <c r="A247" s="22" t="s">
        <v>605</v>
      </c>
      <c r="B247" s="22" t="s">
        <v>5</v>
      </c>
      <c r="C247" s="22" t="s">
        <v>606</v>
      </c>
      <c r="D247" s="22" t="s">
        <v>6</v>
      </c>
      <c r="E247" s="22" t="s">
        <v>23</v>
      </c>
    </row>
    <row r="248" spans="1:5" ht="12.75">
      <c r="A248" s="22" t="s">
        <v>607</v>
      </c>
      <c r="B248" s="22" t="s">
        <v>5</v>
      </c>
      <c r="C248" s="22" t="s">
        <v>608</v>
      </c>
      <c r="D248" s="22" t="s">
        <v>6</v>
      </c>
      <c r="E248" s="22" t="s">
        <v>23</v>
      </c>
    </row>
    <row r="249" spans="1:5" ht="12.75">
      <c r="A249" s="22" t="s">
        <v>609</v>
      </c>
      <c r="B249" s="22" t="s">
        <v>5</v>
      </c>
      <c r="C249" s="22" t="s">
        <v>610</v>
      </c>
      <c r="D249" s="22" t="s">
        <v>6</v>
      </c>
      <c r="E249" s="22" t="s">
        <v>23</v>
      </c>
    </row>
    <row r="250" spans="1:5" ht="12.75">
      <c r="A250" s="22" t="s">
        <v>611</v>
      </c>
      <c r="B250" s="22" t="s">
        <v>5</v>
      </c>
      <c r="C250" s="22" t="s">
        <v>612</v>
      </c>
      <c r="D250" s="22" t="s">
        <v>6</v>
      </c>
      <c r="E250" s="22" t="s">
        <v>23</v>
      </c>
    </row>
    <row r="251" spans="1:5" ht="12.75">
      <c r="A251" s="22" t="s">
        <v>613</v>
      </c>
      <c r="B251" s="22" t="s">
        <v>5</v>
      </c>
      <c r="C251" s="22" t="s">
        <v>614</v>
      </c>
      <c r="D251" s="22" t="s">
        <v>6</v>
      </c>
      <c r="E251" s="22" t="s">
        <v>23</v>
      </c>
    </row>
    <row r="252" spans="1:5" ht="12.75">
      <c r="A252" s="22" t="s">
        <v>615</v>
      </c>
      <c r="B252" s="22" t="s">
        <v>5</v>
      </c>
      <c r="C252" s="22" t="s">
        <v>616</v>
      </c>
      <c r="D252" s="22" t="s">
        <v>6</v>
      </c>
      <c r="E252" s="22" t="s">
        <v>23</v>
      </c>
    </row>
    <row r="253" spans="1:5" ht="12.75">
      <c r="A253" s="22" t="s">
        <v>617</v>
      </c>
      <c r="B253" s="22" t="s">
        <v>5</v>
      </c>
      <c r="C253" s="22" t="s">
        <v>618</v>
      </c>
      <c r="D253" s="22" t="s">
        <v>6</v>
      </c>
      <c r="E253" s="22" t="s">
        <v>23</v>
      </c>
    </row>
    <row r="254" spans="1:5" ht="12.75">
      <c r="A254" s="22" t="s">
        <v>619</v>
      </c>
      <c r="B254" s="22" t="s">
        <v>5</v>
      </c>
      <c r="C254" s="22" t="s">
        <v>620</v>
      </c>
      <c r="D254" s="22" t="s">
        <v>16</v>
      </c>
      <c r="E254" s="22" t="s">
        <v>23</v>
      </c>
    </row>
    <row r="255" spans="1:5" ht="12.75">
      <c r="A255" s="22" t="s">
        <v>621</v>
      </c>
      <c r="B255" s="22" t="s">
        <v>5</v>
      </c>
      <c r="C255" s="22" t="s">
        <v>622</v>
      </c>
      <c r="D255" s="22" t="s">
        <v>6</v>
      </c>
      <c r="E255" s="22" t="s">
        <v>23</v>
      </c>
    </row>
    <row r="256" spans="1:5" ht="12.75">
      <c r="A256" s="22" t="s">
        <v>623</v>
      </c>
      <c r="B256" s="22" t="s">
        <v>5</v>
      </c>
      <c r="C256" s="22" t="s">
        <v>624</v>
      </c>
      <c r="D256" s="22" t="s">
        <v>6</v>
      </c>
      <c r="E256" s="22" t="s">
        <v>23</v>
      </c>
    </row>
    <row r="257" spans="1:5" ht="12.75">
      <c r="A257" s="22" t="s">
        <v>625</v>
      </c>
      <c r="B257" s="22" t="s">
        <v>5</v>
      </c>
      <c r="C257" s="22" t="s">
        <v>626</v>
      </c>
      <c r="D257" s="22" t="s">
        <v>16</v>
      </c>
      <c r="E257" s="22" t="s">
        <v>23</v>
      </c>
    </row>
    <row r="258" spans="1:5" ht="12.75">
      <c r="A258" s="22" t="s">
        <v>627</v>
      </c>
      <c r="B258" s="22" t="s">
        <v>5</v>
      </c>
      <c r="C258" s="22" t="s">
        <v>628</v>
      </c>
      <c r="D258" s="22" t="s">
        <v>6</v>
      </c>
      <c r="E258" s="22" t="s">
        <v>23</v>
      </c>
    </row>
    <row r="259" spans="1:5" ht="12.75">
      <c r="A259" s="22" t="s">
        <v>629</v>
      </c>
      <c r="B259" s="22" t="s">
        <v>5</v>
      </c>
      <c r="C259" s="22" t="s">
        <v>630</v>
      </c>
      <c r="D259" s="22" t="s">
        <v>6</v>
      </c>
      <c r="E259" s="22" t="s">
        <v>23</v>
      </c>
    </row>
    <row r="260" spans="1:5" ht="12.75">
      <c r="A260" s="22" t="s">
        <v>631</v>
      </c>
      <c r="B260" s="22" t="s">
        <v>5</v>
      </c>
      <c r="C260" s="22" t="s">
        <v>632</v>
      </c>
      <c r="D260" s="22" t="s">
        <v>10</v>
      </c>
      <c r="E260" s="22" t="s">
        <v>23</v>
      </c>
    </row>
    <row r="261" spans="1:5" ht="12.75">
      <c r="A261" s="22" t="s">
        <v>633</v>
      </c>
      <c r="B261" s="22" t="s">
        <v>5</v>
      </c>
      <c r="C261" s="22" t="s">
        <v>634</v>
      </c>
      <c r="D261" s="22" t="s">
        <v>6</v>
      </c>
      <c r="E261" s="22" t="s">
        <v>23</v>
      </c>
    </row>
    <row r="262" spans="1:5" ht="12.75">
      <c r="A262" s="22" t="s">
        <v>635</v>
      </c>
      <c r="B262" s="22" t="s">
        <v>5</v>
      </c>
      <c r="C262" s="22" t="s">
        <v>636</v>
      </c>
      <c r="D262" s="22" t="s">
        <v>16</v>
      </c>
      <c r="E262" s="22" t="s">
        <v>23</v>
      </c>
    </row>
    <row r="263" spans="1:5" ht="12.75">
      <c r="A263" s="22" t="s">
        <v>637</v>
      </c>
      <c r="B263" s="22" t="s">
        <v>5</v>
      </c>
      <c r="C263" s="22" t="s">
        <v>638</v>
      </c>
      <c r="D263" s="22" t="s">
        <v>6</v>
      </c>
      <c r="E263" s="22" t="s">
        <v>23</v>
      </c>
    </row>
    <row r="264" spans="1:5" ht="12.75">
      <c r="A264" s="22" t="s">
        <v>639</v>
      </c>
      <c r="B264" s="22" t="s">
        <v>5</v>
      </c>
      <c r="C264" s="22" t="s">
        <v>640</v>
      </c>
      <c r="D264" s="22" t="s">
        <v>6</v>
      </c>
      <c r="E264" s="22" t="s">
        <v>23</v>
      </c>
    </row>
    <row r="265" spans="1:5" ht="12.75">
      <c r="A265" s="22" t="s">
        <v>641</v>
      </c>
      <c r="B265" s="22" t="s">
        <v>5</v>
      </c>
      <c r="C265" s="22" t="s">
        <v>642</v>
      </c>
      <c r="D265" s="22" t="s">
        <v>6</v>
      </c>
      <c r="E265" s="22" t="s">
        <v>44</v>
      </c>
    </row>
    <row r="266" spans="1:5" ht="12.75">
      <c r="A266" s="22" t="s">
        <v>643</v>
      </c>
      <c r="B266" s="22" t="s">
        <v>5</v>
      </c>
      <c r="C266" s="22" t="s">
        <v>644</v>
      </c>
      <c r="D266" s="22" t="s">
        <v>6</v>
      </c>
      <c r="E266" s="22" t="s">
        <v>23</v>
      </c>
    </row>
    <row r="267" spans="1:5" ht="12.75">
      <c r="A267" s="22" t="s">
        <v>645</v>
      </c>
      <c r="B267" s="22" t="s">
        <v>5</v>
      </c>
      <c r="C267" s="22" t="s">
        <v>646</v>
      </c>
      <c r="D267" s="22" t="s">
        <v>6</v>
      </c>
      <c r="E267" s="22" t="s">
        <v>23</v>
      </c>
    </row>
    <row r="268" spans="1:5" ht="12.75">
      <c r="A268" s="22" t="s">
        <v>647</v>
      </c>
      <c r="B268" s="22" t="s">
        <v>5</v>
      </c>
      <c r="C268" s="22" t="s">
        <v>3667</v>
      </c>
      <c r="D268" s="22" t="s">
        <v>6</v>
      </c>
      <c r="E268" s="22" t="s">
        <v>23</v>
      </c>
    </row>
    <row r="269" spans="1:5" ht="12.75">
      <c r="A269" s="22" t="s">
        <v>648</v>
      </c>
      <c r="B269" s="22" t="s">
        <v>5</v>
      </c>
      <c r="C269" s="22" t="s">
        <v>649</v>
      </c>
      <c r="D269" s="22" t="s">
        <v>6</v>
      </c>
      <c r="E269" s="22" t="s">
        <v>23</v>
      </c>
    </row>
    <row r="270" spans="1:5" ht="12.75">
      <c r="A270" s="22" t="s">
        <v>650</v>
      </c>
      <c r="B270" s="22" t="s">
        <v>5</v>
      </c>
      <c r="C270" s="22" t="s">
        <v>651</v>
      </c>
      <c r="D270" s="22" t="s">
        <v>6</v>
      </c>
      <c r="E270" s="22" t="s">
        <v>23</v>
      </c>
    </row>
    <row r="271" spans="1:5" ht="12.75">
      <c r="A271" s="22" t="s">
        <v>652</v>
      </c>
      <c r="B271" s="22" t="s">
        <v>5</v>
      </c>
      <c r="C271" s="22" t="s">
        <v>653</v>
      </c>
      <c r="D271" s="22" t="s">
        <v>6</v>
      </c>
      <c r="E271" s="22" t="s">
        <v>23</v>
      </c>
    </row>
    <row r="272" spans="1:5" ht="12.75">
      <c r="A272" s="22" t="s">
        <v>654</v>
      </c>
      <c r="B272" s="22" t="s">
        <v>5</v>
      </c>
      <c r="C272" s="22" t="s">
        <v>655</v>
      </c>
      <c r="D272" s="22" t="s">
        <v>6</v>
      </c>
      <c r="E272" s="22" t="s">
        <v>23</v>
      </c>
    </row>
    <row r="273" spans="1:5" ht="12.75">
      <c r="A273" s="22" t="s">
        <v>656</v>
      </c>
      <c r="B273" s="22" t="s">
        <v>5</v>
      </c>
      <c r="C273" s="22" t="s">
        <v>657</v>
      </c>
      <c r="D273" s="22" t="s">
        <v>6</v>
      </c>
      <c r="E273" s="22" t="s">
        <v>23</v>
      </c>
    </row>
    <row r="274" spans="1:5" ht="12.75">
      <c r="A274" s="22" t="s">
        <v>658</v>
      </c>
      <c r="B274" s="22" t="s">
        <v>5</v>
      </c>
      <c r="C274" s="22" t="s">
        <v>659</v>
      </c>
      <c r="D274" s="22" t="s">
        <v>6</v>
      </c>
      <c r="E274" s="22" t="s">
        <v>23</v>
      </c>
    </row>
    <row r="275" spans="1:5" ht="12.75">
      <c r="A275" s="22" t="s">
        <v>660</v>
      </c>
      <c r="B275" s="22" t="s">
        <v>5</v>
      </c>
      <c r="C275" s="22" t="s">
        <v>661</v>
      </c>
      <c r="D275" s="22" t="s">
        <v>6</v>
      </c>
      <c r="E275" s="22" t="s">
        <v>23</v>
      </c>
    </row>
    <row r="276" spans="1:5" ht="12.75">
      <c r="A276" s="22" t="s">
        <v>662</v>
      </c>
      <c r="B276" s="22" t="s">
        <v>5</v>
      </c>
      <c r="C276" s="22" t="s">
        <v>663</v>
      </c>
      <c r="D276" s="22" t="s">
        <v>6</v>
      </c>
      <c r="E276" s="22" t="s">
        <v>23</v>
      </c>
    </row>
    <row r="277" spans="1:5" ht="12.75">
      <c r="A277" s="22" t="s">
        <v>664</v>
      </c>
      <c r="B277" s="22" t="s">
        <v>5</v>
      </c>
      <c r="C277" s="22" t="s">
        <v>665</v>
      </c>
      <c r="D277" s="22" t="s">
        <v>6</v>
      </c>
      <c r="E277" s="22" t="s">
        <v>23</v>
      </c>
    </row>
    <row r="278" spans="1:5" ht="12.75">
      <c r="A278" s="22" t="s">
        <v>666</v>
      </c>
      <c r="B278" s="22" t="s">
        <v>5</v>
      </c>
      <c r="C278" s="22" t="s">
        <v>667</v>
      </c>
      <c r="D278" s="22" t="s">
        <v>6</v>
      </c>
      <c r="E278" s="22" t="s">
        <v>23</v>
      </c>
    </row>
    <row r="279" spans="1:5" ht="12.75">
      <c r="A279" s="22" t="s">
        <v>668</v>
      </c>
      <c r="B279" s="22" t="s">
        <v>5</v>
      </c>
      <c r="C279" s="22" t="s">
        <v>669</v>
      </c>
      <c r="D279" s="22" t="s">
        <v>6</v>
      </c>
      <c r="E279" s="22" t="s">
        <v>23</v>
      </c>
    </row>
    <row r="280" spans="1:5" ht="12.75">
      <c r="A280" s="22" t="s">
        <v>670</v>
      </c>
      <c r="B280" s="22" t="s">
        <v>5</v>
      </c>
      <c r="C280" s="22" t="s">
        <v>671</v>
      </c>
      <c r="D280" s="22" t="s">
        <v>6</v>
      </c>
      <c r="E280" s="22" t="s">
        <v>23</v>
      </c>
    </row>
    <row r="281" spans="1:5" ht="12.75">
      <c r="A281" s="22" t="s">
        <v>672</v>
      </c>
      <c r="B281" s="22" t="s">
        <v>5</v>
      </c>
      <c r="C281" s="22" t="s">
        <v>673</v>
      </c>
      <c r="D281" s="22" t="s">
        <v>6</v>
      </c>
      <c r="E281" s="22" t="s">
        <v>23</v>
      </c>
    </row>
    <row r="282" spans="1:5" ht="12.75">
      <c r="A282" s="22" t="s">
        <v>674</v>
      </c>
      <c r="B282" s="22" t="s">
        <v>5</v>
      </c>
      <c r="C282" s="22" t="s">
        <v>675</v>
      </c>
      <c r="D282" s="22" t="s">
        <v>6</v>
      </c>
      <c r="E282" s="22" t="s">
        <v>23</v>
      </c>
    </row>
    <row r="283" spans="1:5" ht="12.75">
      <c r="A283" s="22" t="s">
        <v>676</v>
      </c>
      <c r="B283" s="22" t="s">
        <v>5</v>
      </c>
      <c r="C283" s="22" t="s">
        <v>677</v>
      </c>
      <c r="D283" s="22" t="s">
        <v>6</v>
      </c>
      <c r="E283" s="22" t="s">
        <v>23</v>
      </c>
    </row>
    <row r="284" spans="1:5" ht="12.75">
      <c r="A284" s="22" t="s">
        <v>678</v>
      </c>
      <c r="B284" s="22" t="s">
        <v>5</v>
      </c>
      <c r="C284" s="22" t="s">
        <v>679</v>
      </c>
      <c r="D284" s="22" t="s">
        <v>6</v>
      </c>
      <c r="E284" s="22" t="s">
        <v>23</v>
      </c>
    </row>
    <row r="285" spans="1:5" ht="12.75">
      <c r="A285" s="22" t="s">
        <v>680</v>
      </c>
      <c r="B285" s="22" t="s">
        <v>5</v>
      </c>
      <c r="C285" s="22" t="s">
        <v>681</v>
      </c>
      <c r="D285" s="22" t="s">
        <v>6</v>
      </c>
      <c r="E285" s="22" t="s">
        <v>23</v>
      </c>
    </row>
    <row r="286" spans="1:5" ht="12.75">
      <c r="A286" s="22" t="s">
        <v>682</v>
      </c>
      <c r="B286" s="22" t="s">
        <v>5</v>
      </c>
      <c r="C286" s="22" t="s">
        <v>683</v>
      </c>
      <c r="D286" s="22" t="s">
        <v>6</v>
      </c>
      <c r="E286" s="22" t="s">
        <v>23</v>
      </c>
    </row>
    <row r="287" spans="1:5" ht="12.75">
      <c r="A287" s="22" t="s">
        <v>688</v>
      </c>
      <c r="B287" s="22" t="s">
        <v>5</v>
      </c>
      <c r="C287" s="22" t="s">
        <v>689</v>
      </c>
      <c r="D287" s="22" t="s">
        <v>6</v>
      </c>
      <c r="E287" s="22" t="s">
        <v>23</v>
      </c>
    </row>
    <row r="288" spans="1:5" ht="12.75">
      <c r="A288" s="22" t="s">
        <v>690</v>
      </c>
      <c r="B288" s="22" t="s">
        <v>5</v>
      </c>
      <c r="C288" s="22" t="s">
        <v>691</v>
      </c>
      <c r="D288" s="22" t="s">
        <v>6</v>
      </c>
      <c r="E288" s="22" t="s">
        <v>23</v>
      </c>
    </row>
    <row r="289" spans="1:5" ht="12.75">
      <c r="A289" s="22" t="s">
        <v>692</v>
      </c>
      <c r="B289" s="22" t="s">
        <v>5</v>
      </c>
      <c r="C289" s="22" t="s">
        <v>693</v>
      </c>
      <c r="D289" s="22" t="s">
        <v>6</v>
      </c>
      <c r="E289" s="22" t="s">
        <v>23</v>
      </c>
    </row>
    <row r="290" spans="1:5" ht="12.75">
      <c r="A290" s="22" t="s">
        <v>694</v>
      </c>
      <c r="B290" s="22" t="s">
        <v>5</v>
      </c>
      <c r="C290" s="22" t="s">
        <v>695</v>
      </c>
      <c r="D290" s="22" t="s">
        <v>6</v>
      </c>
      <c r="E290" s="22" t="s">
        <v>23</v>
      </c>
    </row>
    <row r="291" spans="1:5" ht="12.75">
      <c r="A291" s="22" t="s">
        <v>696</v>
      </c>
      <c r="B291" s="22" t="s">
        <v>5</v>
      </c>
      <c r="C291" s="22" t="s">
        <v>697</v>
      </c>
      <c r="D291" s="22" t="s">
        <v>6</v>
      </c>
      <c r="E291" s="22" t="s">
        <v>23</v>
      </c>
    </row>
    <row r="292" spans="1:5" ht="12.75">
      <c r="A292" s="22" t="s">
        <v>698</v>
      </c>
      <c r="B292" s="22" t="s">
        <v>5</v>
      </c>
      <c r="C292" s="22" t="s">
        <v>699</v>
      </c>
      <c r="D292" s="22" t="s">
        <v>6</v>
      </c>
      <c r="E292" s="22" t="s">
        <v>23</v>
      </c>
    </row>
    <row r="293" spans="1:5" ht="12.75">
      <c r="A293" s="22" t="s">
        <v>700</v>
      </c>
      <c r="B293" s="22" t="s">
        <v>5</v>
      </c>
      <c r="C293" s="22" t="s">
        <v>701</v>
      </c>
      <c r="D293" s="22" t="s">
        <v>6</v>
      </c>
      <c r="E293" s="22" t="s">
        <v>23</v>
      </c>
    </row>
    <row r="294" spans="1:5" ht="12.75">
      <c r="A294" s="22" t="s">
        <v>702</v>
      </c>
      <c r="B294" s="22" t="s">
        <v>5</v>
      </c>
      <c r="C294" s="22" t="s">
        <v>703</v>
      </c>
      <c r="D294" s="22" t="s">
        <v>6</v>
      </c>
      <c r="E294" s="22" t="s">
        <v>23</v>
      </c>
    </row>
    <row r="295" spans="1:5" ht="12.75">
      <c r="A295" s="22" t="s">
        <v>704</v>
      </c>
      <c r="B295" s="22" t="s">
        <v>5</v>
      </c>
      <c r="C295" s="22" t="s">
        <v>705</v>
      </c>
      <c r="D295" s="22" t="s">
        <v>6</v>
      </c>
      <c r="E295" s="22" t="s">
        <v>23</v>
      </c>
    </row>
    <row r="296" spans="1:5" ht="12.75">
      <c r="A296" s="22" t="s">
        <v>706</v>
      </c>
      <c r="B296" s="22" t="s">
        <v>5</v>
      </c>
      <c r="C296" s="22" t="s">
        <v>707</v>
      </c>
      <c r="D296" s="22" t="s">
        <v>6</v>
      </c>
      <c r="E296" s="22" t="s">
        <v>23</v>
      </c>
    </row>
    <row r="297" spans="1:5" ht="12.75">
      <c r="A297" s="22" t="s">
        <v>708</v>
      </c>
      <c r="B297" s="22" t="s">
        <v>5</v>
      </c>
      <c r="C297" s="22" t="s">
        <v>709</v>
      </c>
      <c r="D297" s="22" t="s">
        <v>6</v>
      </c>
      <c r="E297" s="22" t="s">
        <v>23</v>
      </c>
    </row>
    <row r="298" spans="1:5" ht="12.75">
      <c r="A298" s="22" t="s">
        <v>710</v>
      </c>
      <c r="B298" s="22" t="s">
        <v>5</v>
      </c>
      <c r="C298" s="22" t="s">
        <v>3668</v>
      </c>
      <c r="D298" s="22" t="s">
        <v>6</v>
      </c>
      <c r="E298" s="22" t="s">
        <v>23</v>
      </c>
    </row>
    <row r="299" spans="1:5" ht="12.75">
      <c r="A299" s="22" t="s">
        <v>711</v>
      </c>
      <c r="B299" s="22" t="s">
        <v>5</v>
      </c>
      <c r="C299" s="22" t="s">
        <v>3669</v>
      </c>
      <c r="D299" s="22" t="s">
        <v>6</v>
      </c>
      <c r="E299" s="22" t="s">
        <v>23</v>
      </c>
    </row>
    <row r="300" spans="1:5" ht="12.75">
      <c r="A300" s="22" t="s">
        <v>712</v>
      </c>
      <c r="B300" s="22" t="s">
        <v>5</v>
      </c>
      <c r="C300" s="22" t="s">
        <v>713</v>
      </c>
      <c r="D300" s="22" t="s">
        <v>6</v>
      </c>
      <c r="E300" s="22" t="s">
        <v>23</v>
      </c>
    </row>
    <row r="301" spans="1:5" ht="12.75">
      <c r="A301" s="22" t="s">
        <v>714</v>
      </c>
      <c r="B301" s="22" t="s">
        <v>5</v>
      </c>
      <c r="C301" s="22" t="s">
        <v>715</v>
      </c>
      <c r="D301" s="22" t="s">
        <v>6</v>
      </c>
      <c r="E301" s="22" t="s">
        <v>23</v>
      </c>
    </row>
    <row r="302" spans="1:5" ht="12.75">
      <c r="A302" s="22" t="s">
        <v>716</v>
      </c>
      <c r="B302" s="22" t="s">
        <v>5</v>
      </c>
      <c r="C302" s="22" t="s">
        <v>717</v>
      </c>
      <c r="D302" s="22" t="s">
        <v>6</v>
      </c>
      <c r="E302" s="22" t="s">
        <v>23</v>
      </c>
    </row>
    <row r="303" spans="1:5" ht="12.75">
      <c r="A303" s="22" t="s">
        <v>718</v>
      </c>
      <c r="B303" s="22" t="s">
        <v>5</v>
      </c>
      <c r="C303" s="22" t="s">
        <v>719</v>
      </c>
      <c r="D303" s="22" t="s">
        <v>6</v>
      </c>
      <c r="E303" s="22" t="s">
        <v>23</v>
      </c>
    </row>
    <row r="304" spans="1:5" ht="12.75">
      <c r="A304" s="22" t="s">
        <v>720</v>
      </c>
      <c r="B304" s="22" t="s">
        <v>5</v>
      </c>
      <c r="C304" s="22" t="s">
        <v>721</v>
      </c>
      <c r="D304" s="22" t="s">
        <v>6</v>
      </c>
      <c r="E304" s="22" t="s">
        <v>23</v>
      </c>
    </row>
    <row r="305" spans="1:5" ht="12.75">
      <c r="A305" s="22" t="s">
        <v>724</v>
      </c>
      <c r="B305" s="22" t="s">
        <v>5</v>
      </c>
      <c r="C305" s="22" t="s">
        <v>725</v>
      </c>
      <c r="D305" s="22" t="s">
        <v>6</v>
      </c>
      <c r="E305" s="22" t="s">
        <v>23</v>
      </c>
    </row>
    <row r="306" spans="1:5" ht="12.75">
      <c r="A306" s="22" t="s">
        <v>726</v>
      </c>
      <c r="B306" s="22" t="s">
        <v>5</v>
      </c>
      <c r="C306" s="22" t="s">
        <v>727</v>
      </c>
      <c r="D306" s="22" t="s">
        <v>6</v>
      </c>
      <c r="E306" s="22" t="s">
        <v>23</v>
      </c>
    </row>
    <row r="307" spans="1:5" ht="12.75">
      <c r="A307" s="22" t="s">
        <v>728</v>
      </c>
      <c r="B307" s="22" t="s">
        <v>5</v>
      </c>
      <c r="C307" s="22" t="s">
        <v>729</v>
      </c>
      <c r="D307" s="22" t="s">
        <v>6</v>
      </c>
      <c r="E307" s="22" t="s">
        <v>23</v>
      </c>
    </row>
    <row r="308" spans="1:5" ht="12.75">
      <c r="A308" s="22" t="s">
        <v>730</v>
      </c>
      <c r="B308" s="22" t="s">
        <v>5</v>
      </c>
      <c r="C308" s="22" t="s">
        <v>731</v>
      </c>
      <c r="D308" s="22" t="s">
        <v>6</v>
      </c>
      <c r="E308" s="22" t="s">
        <v>23</v>
      </c>
    </row>
    <row r="309" spans="1:5" ht="12.75">
      <c r="A309" s="22" t="s">
        <v>732</v>
      </c>
      <c r="B309" s="22" t="s">
        <v>5</v>
      </c>
      <c r="C309" s="22" t="s">
        <v>733</v>
      </c>
      <c r="D309" s="22" t="s">
        <v>6</v>
      </c>
      <c r="E309" s="22" t="s">
        <v>23</v>
      </c>
    </row>
    <row r="310" spans="1:5" ht="12.75">
      <c r="A310" s="22" t="s">
        <v>734</v>
      </c>
      <c r="B310" s="22" t="s">
        <v>5</v>
      </c>
      <c r="C310" s="22" t="s">
        <v>735</v>
      </c>
      <c r="D310" s="22" t="s">
        <v>6</v>
      </c>
      <c r="E310" s="22" t="s">
        <v>23</v>
      </c>
    </row>
    <row r="311" spans="1:5" ht="12.75">
      <c r="A311" s="22" t="s">
        <v>736</v>
      </c>
      <c r="B311" s="22" t="s">
        <v>5</v>
      </c>
      <c r="C311" s="22" t="s">
        <v>737</v>
      </c>
      <c r="D311" s="22" t="s">
        <v>16</v>
      </c>
      <c r="E311" s="22" t="s">
        <v>23</v>
      </c>
    </row>
    <row r="312" spans="1:5" ht="12.75">
      <c r="A312" s="22" t="s">
        <v>738</v>
      </c>
      <c r="B312" s="22" t="s">
        <v>5</v>
      </c>
      <c r="C312" s="22" t="s">
        <v>739</v>
      </c>
      <c r="D312" s="22" t="s">
        <v>6</v>
      </c>
      <c r="E312" s="22" t="s">
        <v>23</v>
      </c>
    </row>
    <row r="313" spans="1:5" ht="12.75">
      <c r="A313" s="22" t="s">
        <v>740</v>
      </c>
      <c r="B313" s="22" t="s">
        <v>5</v>
      </c>
      <c r="C313" s="22" t="s">
        <v>741</v>
      </c>
      <c r="D313" s="22" t="s">
        <v>6</v>
      </c>
      <c r="E313" s="22" t="s">
        <v>23</v>
      </c>
    </row>
    <row r="314" spans="1:5" ht="12.75">
      <c r="A314" s="22" t="s">
        <v>742</v>
      </c>
      <c r="B314" s="22" t="s">
        <v>5</v>
      </c>
      <c r="C314" s="22" t="s">
        <v>743</v>
      </c>
      <c r="D314" s="22" t="s">
        <v>6</v>
      </c>
      <c r="E314" s="22" t="s">
        <v>23</v>
      </c>
    </row>
    <row r="315" spans="1:5" ht="12.75">
      <c r="A315" s="22" t="s">
        <v>744</v>
      </c>
      <c r="B315" s="22" t="s">
        <v>5</v>
      </c>
      <c r="C315" s="22" t="s">
        <v>745</v>
      </c>
      <c r="D315" s="22" t="s">
        <v>6</v>
      </c>
      <c r="E315" s="22" t="s">
        <v>23</v>
      </c>
    </row>
    <row r="316" spans="1:5" ht="12.75">
      <c r="A316" s="22" t="s">
        <v>746</v>
      </c>
      <c r="B316" s="22" t="s">
        <v>5</v>
      </c>
      <c r="C316" s="22" t="s">
        <v>747</v>
      </c>
      <c r="D316" s="22" t="s">
        <v>6</v>
      </c>
      <c r="E316" s="22" t="s">
        <v>23</v>
      </c>
    </row>
    <row r="317" spans="1:5" ht="12.75">
      <c r="A317" s="22" t="s">
        <v>748</v>
      </c>
      <c r="B317" s="22" t="s">
        <v>5</v>
      </c>
      <c r="C317" s="22" t="s">
        <v>749</v>
      </c>
      <c r="D317" s="22" t="s">
        <v>6</v>
      </c>
      <c r="E317" s="22" t="s">
        <v>23</v>
      </c>
    </row>
    <row r="318" spans="1:5" ht="12.75">
      <c r="A318" s="22" t="s">
        <v>750</v>
      </c>
      <c r="B318" s="22" t="s">
        <v>5</v>
      </c>
      <c r="C318" s="22" t="s">
        <v>751</v>
      </c>
      <c r="D318" s="22" t="s">
        <v>6</v>
      </c>
      <c r="E318" s="22" t="s">
        <v>23</v>
      </c>
    </row>
    <row r="319" spans="1:5" ht="12.75">
      <c r="A319" s="22" t="s">
        <v>752</v>
      </c>
      <c r="B319" s="22" t="s">
        <v>5</v>
      </c>
      <c r="C319" s="22" t="s">
        <v>753</v>
      </c>
      <c r="D319" s="22" t="s">
        <v>6</v>
      </c>
      <c r="E319" s="22" t="s">
        <v>23</v>
      </c>
    </row>
    <row r="320" spans="1:5" ht="12.75">
      <c r="A320" s="22" t="s">
        <v>754</v>
      </c>
      <c r="B320" s="22" t="s">
        <v>5</v>
      </c>
      <c r="C320" s="22" t="s">
        <v>755</v>
      </c>
      <c r="D320" s="22" t="s">
        <v>6</v>
      </c>
      <c r="E320" s="22" t="s">
        <v>23</v>
      </c>
    </row>
    <row r="321" spans="1:5" ht="12.75">
      <c r="A321" s="22" t="s">
        <v>756</v>
      </c>
      <c r="B321" s="22" t="s">
        <v>5</v>
      </c>
      <c r="C321" s="22" t="s">
        <v>757</v>
      </c>
      <c r="D321" s="22" t="s">
        <v>6</v>
      </c>
      <c r="E321" s="22" t="s">
        <v>23</v>
      </c>
    </row>
    <row r="322" spans="1:5" ht="12.75">
      <c r="A322" s="22" t="s">
        <v>758</v>
      </c>
      <c r="B322" s="22" t="s">
        <v>5</v>
      </c>
      <c r="C322" s="22" t="s">
        <v>759</v>
      </c>
      <c r="D322" s="22" t="s">
        <v>6</v>
      </c>
      <c r="E322" s="22" t="s">
        <v>23</v>
      </c>
    </row>
    <row r="323" spans="1:5" ht="12.75">
      <c r="A323" s="22" t="s">
        <v>760</v>
      </c>
      <c r="B323" s="22" t="s">
        <v>5</v>
      </c>
      <c r="C323" s="22" t="s">
        <v>761</v>
      </c>
      <c r="D323" s="22" t="s">
        <v>6</v>
      </c>
      <c r="E323" s="22" t="s">
        <v>23</v>
      </c>
    </row>
    <row r="324" spans="1:5" ht="12.75">
      <c r="A324" s="22" t="s">
        <v>762</v>
      </c>
      <c r="B324" s="22" t="s">
        <v>5</v>
      </c>
      <c r="C324" s="22" t="s">
        <v>763</v>
      </c>
      <c r="D324" s="22" t="s">
        <v>6</v>
      </c>
      <c r="E324" s="22" t="s">
        <v>23</v>
      </c>
    </row>
    <row r="325" spans="1:5" ht="12.75">
      <c r="A325" s="22" t="s">
        <v>764</v>
      </c>
      <c r="B325" s="22" t="s">
        <v>5</v>
      </c>
      <c r="C325" s="22" t="s">
        <v>765</v>
      </c>
      <c r="D325" s="22" t="s">
        <v>6</v>
      </c>
      <c r="E325" s="22" t="s">
        <v>23</v>
      </c>
    </row>
    <row r="326" spans="1:5" ht="12.75">
      <c r="A326" s="22" t="s">
        <v>24</v>
      </c>
      <c r="B326" s="22" t="s">
        <v>5</v>
      </c>
      <c r="C326" s="22" t="s">
        <v>25</v>
      </c>
      <c r="D326" s="22" t="s">
        <v>16</v>
      </c>
      <c r="E326" s="22" t="s">
        <v>23</v>
      </c>
    </row>
    <row r="327" spans="1:5" ht="12.75">
      <c r="A327" s="22" t="s">
        <v>26</v>
      </c>
      <c r="B327" s="22" t="s">
        <v>5</v>
      </c>
      <c r="C327" s="22" t="s">
        <v>27</v>
      </c>
      <c r="D327" s="22" t="s">
        <v>6</v>
      </c>
      <c r="E327" s="22" t="s">
        <v>23</v>
      </c>
    </row>
    <row r="328" spans="1:5" ht="12.75">
      <c r="A328" s="22" t="s">
        <v>28</v>
      </c>
      <c r="B328" s="22" t="s">
        <v>5</v>
      </c>
      <c r="C328" s="22" t="s">
        <v>29</v>
      </c>
      <c r="D328" s="22" t="s">
        <v>6</v>
      </c>
      <c r="E328" s="22" t="s">
        <v>23</v>
      </c>
    </row>
    <row r="329" spans="1:5" ht="12.75">
      <c r="A329" s="22" t="s">
        <v>30</v>
      </c>
      <c r="B329" s="22" t="s">
        <v>5</v>
      </c>
      <c r="C329" s="22" t="s">
        <v>31</v>
      </c>
      <c r="D329" s="22" t="s">
        <v>6</v>
      </c>
      <c r="E329" s="22" t="s">
        <v>23</v>
      </c>
    </row>
    <row r="330" spans="1:5" ht="12.75">
      <c r="A330" s="22" t="s">
        <v>34</v>
      </c>
      <c r="B330" s="22" t="s">
        <v>5</v>
      </c>
      <c r="C330" s="22" t="s">
        <v>3670</v>
      </c>
      <c r="D330" s="22" t="s">
        <v>16</v>
      </c>
      <c r="E330" s="22" t="s">
        <v>23</v>
      </c>
    </row>
    <row r="331" spans="1:5" ht="12.75">
      <c r="A331" s="22" t="s">
        <v>35</v>
      </c>
      <c r="B331" s="22" t="s">
        <v>5</v>
      </c>
      <c r="C331" s="22" t="s">
        <v>36</v>
      </c>
      <c r="D331" s="22" t="s">
        <v>6</v>
      </c>
      <c r="E331" s="22" t="s">
        <v>23</v>
      </c>
    </row>
    <row r="332" spans="1:5" ht="12.75">
      <c r="A332" s="22" t="s">
        <v>37</v>
      </c>
      <c r="B332" s="22" t="s">
        <v>5</v>
      </c>
      <c r="C332" s="22" t="s">
        <v>38</v>
      </c>
      <c r="D332" s="22" t="s">
        <v>6</v>
      </c>
      <c r="E332" s="22" t="s">
        <v>23</v>
      </c>
    </row>
    <row r="333" spans="1:5" ht="12.75">
      <c r="A333" s="22" t="s">
        <v>45</v>
      </c>
      <c r="B333" s="22" t="s">
        <v>5</v>
      </c>
      <c r="C333" s="22" t="s">
        <v>46</v>
      </c>
      <c r="D333" s="22" t="s">
        <v>6</v>
      </c>
      <c r="E333" s="22" t="s">
        <v>23</v>
      </c>
    </row>
    <row r="334" spans="1:5" ht="12.75">
      <c r="A334" s="22" t="s">
        <v>47</v>
      </c>
      <c r="B334" s="22" t="s">
        <v>5</v>
      </c>
      <c r="C334" s="22" t="s">
        <v>48</v>
      </c>
      <c r="D334" s="22" t="s">
        <v>6</v>
      </c>
      <c r="E334" s="22" t="s">
        <v>23</v>
      </c>
    </row>
    <row r="335" spans="1:5" ht="12.75">
      <c r="A335" s="22" t="s">
        <v>61</v>
      </c>
      <c r="B335" s="22" t="s">
        <v>5</v>
      </c>
      <c r="C335" s="22" t="s">
        <v>62</v>
      </c>
      <c r="D335" s="22" t="s">
        <v>6</v>
      </c>
      <c r="E335" s="22" t="s">
        <v>23</v>
      </c>
    </row>
    <row r="336" spans="1:5" ht="12.75">
      <c r="A336" s="22" t="s">
        <v>75</v>
      </c>
      <c r="B336" s="22" t="s">
        <v>5</v>
      </c>
      <c r="C336" s="22" t="s">
        <v>76</v>
      </c>
      <c r="D336" s="22" t="s">
        <v>6</v>
      </c>
      <c r="E336" s="22" t="s">
        <v>23</v>
      </c>
    </row>
    <row r="337" spans="1:5" ht="12.75">
      <c r="A337" s="22" t="s">
        <v>766</v>
      </c>
      <c r="B337" s="22" t="s">
        <v>5</v>
      </c>
      <c r="C337" s="22" t="s">
        <v>767</v>
      </c>
      <c r="D337" s="22" t="s">
        <v>6</v>
      </c>
      <c r="E337" s="22" t="s">
        <v>23</v>
      </c>
    </row>
    <row r="338" spans="1:5" ht="12.75">
      <c r="A338" s="22" t="s">
        <v>770</v>
      </c>
      <c r="B338" s="22" t="s">
        <v>5</v>
      </c>
      <c r="C338" s="22" t="s">
        <v>771</v>
      </c>
      <c r="D338" s="22" t="s">
        <v>6</v>
      </c>
      <c r="E338" s="22" t="s">
        <v>23</v>
      </c>
    </row>
    <row r="339" spans="1:5" ht="12.75">
      <c r="A339" s="22" t="s">
        <v>772</v>
      </c>
      <c r="B339" s="22" t="s">
        <v>5</v>
      </c>
      <c r="C339" s="22" t="s">
        <v>773</v>
      </c>
      <c r="D339" s="22" t="s">
        <v>6</v>
      </c>
      <c r="E339" s="22" t="s">
        <v>23</v>
      </c>
    </row>
    <row r="340" spans="1:5" ht="12.75">
      <c r="A340" s="22" t="s">
        <v>774</v>
      </c>
      <c r="B340" s="22" t="s">
        <v>5</v>
      </c>
      <c r="C340" s="22" t="s">
        <v>775</v>
      </c>
      <c r="D340" s="22" t="s">
        <v>6</v>
      </c>
      <c r="E340" s="22" t="s">
        <v>23</v>
      </c>
    </row>
    <row r="341" spans="1:5" ht="12.75">
      <c r="A341" s="22" t="s">
        <v>776</v>
      </c>
      <c r="B341" s="22" t="s">
        <v>5</v>
      </c>
      <c r="C341" s="22" t="s">
        <v>777</v>
      </c>
      <c r="D341" s="22" t="s">
        <v>6</v>
      </c>
      <c r="E341" s="22" t="s">
        <v>23</v>
      </c>
    </row>
    <row r="342" spans="1:5" ht="12.75">
      <c r="A342" s="22" t="s">
        <v>778</v>
      </c>
      <c r="B342" s="22" t="s">
        <v>5</v>
      </c>
      <c r="C342" s="22" t="s">
        <v>779</v>
      </c>
      <c r="D342" s="22" t="s">
        <v>16</v>
      </c>
      <c r="E342" s="22" t="s">
        <v>23</v>
      </c>
    </row>
    <row r="343" spans="1:5" ht="12.75">
      <c r="A343" s="22" t="s">
        <v>780</v>
      </c>
      <c r="B343" s="22" t="s">
        <v>5</v>
      </c>
      <c r="C343" s="22" t="s">
        <v>781</v>
      </c>
      <c r="D343" s="22" t="s">
        <v>16</v>
      </c>
      <c r="E343" s="22" t="s">
        <v>23</v>
      </c>
    </row>
  </sheetData>
  <sheetProtection/>
  <autoFilter ref="A1:E343"/>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ITS-1MPR-Annex 33-Problem Management Statistics 201505-EN</dc:title>
  <dc:subject>ITS-1MPR-Annex 33-Problem Management Statistics 201505-EN</dc:subject>
  <dc:creator>DG TAXUD</dc:creator>
  <cp:keywords/>
  <dc:description>1.00</dc:description>
  <cp:lastModifiedBy>GONZALEZ RUIZ Carlos (TAXUD)</cp:lastModifiedBy>
  <dcterms:created xsi:type="dcterms:W3CDTF">2015-06-02T08:06:29Z</dcterms:created>
  <dcterms:modified xsi:type="dcterms:W3CDTF">2016-02-20T15:29:35Z</dcterms:modified>
  <cp:category>Report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SfA</vt:lpwstr>
  </property>
  <property fmtid="{D5CDD505-2E9C-101B-9397-08002B2CF9AE}" pid="3" name="Issue date">
    <vt:lpwstr>30-06-2015</vt:lpwstr>
  </property>
  <property fmtid="{D5CDD505-2E9C-101B-9397-08002B2CF9AE}" pid="4" name="Reference">
    <vt:lpwstr>ITS-1MPR-Annex 33-Problem Management Statistics 201505-EN</vt:lpwstr>
  </property>
  <property fmtid="{D5CDD505-2E9C-101B-9397-08002B2CF9AE}" pid="5" name="Version">
    <vt:lpwstr>1.00</vt:lpwstr>
  </property>
</Properties>
</file>